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defaultThemeVersion="202300"/>
  <mc:AlternateContent xmlns:mc="http://schemas.openxmlformats.org/markup-compatibility/2006">
    <mc:Choice Requires="x15">
      <x15ac:absPath xmlns:x15ac="http://schemas.microsoft.com/office/spreadsheetml/2010/11/ac" url="/Users/gavinduffy/Library/CloudStorage/Dropbox/GD Publishing/LC Business Book/Planning documents/"/>
    </mc:Choice>
  </mc:AlternateContent>
  <xr:revisionPtr revIDLastSave="0" documentId="13_ncr:1_{85B16239-5F78-2F43-8EDB-6A3EF30DC86D}" xr6:coauthVersionLast="47" xr6:coauthVersionMax="47" xr10:uidLastSave="{00000000-0000-0000-0000-000000000000}"/>
  <bookViews>
    <workbookView xWindow="0" yWindow="500" windowWidth="38400" windowHeight="21100" activeTab="1" xr2:uid="{3DD5B8DA-6363-484F-ACFF-D22D4F027A9A}"/>
  </bookViews>
  <sheets>
    <sheet name="Chapter Breakdown" sheetId="1" r:id="rId1"/>
    <sheet name="Year Calendar"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1" i="1" l="1"/>
  <c r="F51" i="1" s="1"/>
  <c r="D194" i="1"/>
  <c r="F194" i="1" s="1"/>
  <c r="D184" i="1"/>
  <c r="F184" i="1" s="1"/>
  <c r="D171" i="1"/>
  <c r="F171" i="1" s="1"/>
  <c r="D162" i="1"/>
  <c r="F162" i="1" s="1"/>
  <c r="D149" i="1"/>
  <c r="F149" i="1" s="1"/>
  <c r="D141" i="1"/>
  <c r="F141" i="1" s="1"/>
  <c r="D122" i="1"/>
  <c r="F122" i="1" s="1"/>
  <c r="D112" i="1"/>
  <c r="F112" i="1" s="1"/>
  <c r="D105" i="1"/>
  <c r="F105" i="1" s="1"/>
  <c r="D95" i="1"/>
  <c r="F95" i="1" s="1"/>
  <c r="D88" i="1"/>
  <c r="F88" i="1" s="1"/>
  <c r="D76" i="1"/>
  <c r="F76" i="1" s="1"/>
  <c r="D65" i="1"/>
  <c r="F65" i="1" s="1"/>
  <c r="D58" i="1"/>
  <c r="F58" i="1" s="1"/>
  <c r="D36" i="1"/>
  <c r="F36" i="1" s="1"/>
  <c r="D26" i="1"/>
  <c r="F26" i="1" s="1"/>
  <c r="D11" i="1"/>
  <c r="F11" i="1" s="1"/>
  <c r="D20" i="1"/>
  <c r="F20" i="1" s="1"/>
</calcChain>
</file>

<file path=xl/sharedStrings.xml><?xml version="1.0" encoding="utf-8"?>
<sst xmlns="http://schemas.openxmlformats.org/spreadsheetml/2006/main" count="1156" uniqueCount="560">
  <si>
    <t>Textbook (Pages)</t>
  </si>
  <si>
    <t xml:space="preserve">Minutes allocated </t>
  </si>
  <si>
    <t>Student Activity Book (OL Qs)</t>
  </si>
  <si>
    <t>Notes / Reflection on it - anything to change next time?</t>
  </si>
  <si>
    <t>Total Time:</t>
  </si>
  <si>
    <t>Q2</t>
  </si>
  <si>
    <t>Q1</t>
  </si>
  <si>
    <t>Q3</t>
  </si>
  <si>
    <t>Q4</t>
  </si>
  <si>
    <t>Q3,Q4</t>
  </si>
  <si>
    <t>Q2,Q3</t>
  </si>
  <si>
    <t>170-171</t>
  </si>
  <si>
    <t>Q2,Q3,Q4</t>
  </si>
  <si>
    <t>Q6</t>
  </si>
  <si>
    <t>Q5</t>
  </si>
  <si>
    <t>Q1,Q2</t>
  </si>
  <si>
    <t>Learning Intention</t>
  </si>
  <si>
    <t>Learning Outcome</t>
  </si>
  <si>
    <t>HL Sample Paper 1</t>
  </si>
  <si>
    <t>HL Sample Paper 2</t>
  </si>
  <si>
    <t>OL Sample Paper 1</t>
  </si>
  <si>
    <t>OL Sample Paper 2</t>
  </si>
  <si>
    <t>Date</t>
  </si>
  <si>
    <t>Monday</t>
  </si>
  <si>
    <t>Tuesday</t>
  </si>
  <si>
    <t>Wednesday</t>
  </si>
  <si>
    <t>Thursday</t>
  </si>
  <si>
    <t>Friday</t>
  </si>
  <si>
    <t>Christmas Exams</t>
  </si>
  <si>
    <t>Mock Exams</t>
  </si>
  <si>
    <t>Summer Exams</t>
  </si>
  <si>
    <t>Unifying Strand</t>
  </si>
  <si>
    <t>Other Info</t>
  </si>
  <si>
    <t>2025/2026</t>
  </si>
  <si>
    <t>5th Year</t>
  </si>
  <si>
    <t>6th Year</t>
  </si>
  <si>
    <t>Bank Holiday</t>
  </si>
  <si>
    <t>St. Patrick's</t>
  </si>
  <si>
    <t>Term 1</t>
  </si>
  <si>
    <t>Term 2</t>
  </si>
  <si>
    <t>Term 3</t>
  </si>
  <si>
    <t>16 weeks</t>
  </si>
  <si>
    <t>11 weeks</t>
  </si>
  <si>
    <t>7 weeks</t>
  </si>
  <si>
    <t>10 weeks</t>
  </si>
  <si>
    <t>8 weeks</t>
  </si>
  <si>
    <t>*Date not confirmed</t>
  </si>
  <si>
    <t>Back In Business</t>
  </si>
  <si>
    <t>2 Year Planner</t>
  </si>
  <si>
    <t>Sample project theme released</t>
  </si>
  <si>
    <t>LC Project Theme released in term 2 fifth year</t>
  </si>
  <si>
    <t>LC Project to be submitted in term 2 sixth year</t>
  </si>
  <si>
    <t>key stakeholders in business (including business owners, investors, employees, consumers, suppliers, local community, and government), their importance in business and their interdependencies, including the needs and wants of different stakeholders at different stages of business development.</t>
  </si>
  <si>
    <t>Student Activity Book (HL  Qs)</t>
  </si>
  <si>
    <t>the different types of business that operate, including both public, private, semi-state and not for profit enterprises*.</t>
  </si>
  <si>
    <t xml:space="preserve">2.1 Distinguish between public, private, and not for profit enterprises and analyse the contribution of each of these types of enterprise both locally and nationally. </t>
  </si>
  <si>
    <t>the nature of business ownership and how this may evolve over the lifecycle of a business (including nationalisation and privatisation). The types of organisations explored should include sole traders, partnerships, private limited companies, public listed companies, franchises, co-operatives and public sector organisations.</t>
  </si>
  <si>
    <t xml:space="preserve">2.2 Outline how business ownership differs between different types of organisations and how ownership can change over time. </t>
  </si>
  <si>
    <t>how organisations are regulated both internally and externally including audit, risk management and compliance.</t>
  </si>
  <si>
    <t xml:space="preserve">2.3 Outline the purpose of regulation in business and investigate how organisations are regulated both internally and externally. </t>
  </si>
  <si>
    <t xml:space="preserve">2.4 Explain what is meant by governance in an organisation. </t>
  </si>
  <si>
    <t>the significance of Environmental, Social and Governance (ESG) factors* in business governance.</t>
  </si>
  <si>
    <t xml:space="preserve">2.5 Outline the three factors considered in an ESG report. </t>
  </si>
  <si>
    <t>HL1	Q2	(a)</t>
  </si>
  <si>
    <t>OL2	Q1	(a)</t>
  </si>
  <si>
    <t>HL2	Q1	(b)</t>
  </si>
  <si>
    <t>HL1	Q1	(a)</t>
  </si>
  <si>
    <t>HL2	Q1	(e)</t>
  </si>
  <si>
    <t>OL1	Q5	(g)</t>
  </si>
  <si>
    <t>OL1	Q1	(a), Q2(a)</t>
  </si>
  <si>
    <t>OL2	Q4	(c)</t>
  </si>
  <si>
    <t>HL1	Q3	(a)</t>
  </si>
  <si>
    <t>OL1	Q3	(a)</t>
  </si>
  <si>
    <t>the relevance of specific economic indicators including inflation, employment rates, interest rates, economic growth and development, exchange rates, and consumer confidence for business development and growth.</t>
  </si>
  <si>
    <t xml:space="preserve">3.1 Explain how economic indicators can impact on business development and growth. </t>
  </si>
  <si>
    <t>The value of the business economy in Ireland including turnover and employment patterns.</t>
  </si>
  <si>
    <t xml:space="preserve">3.2 Outline the value of the business economy in Ireland. </t>
  </si>
  <si>
    <t>HL1	Q2	(d)</t>
  </si>
  <si>
    <t>OL1	Q5	(d)</t>
  </si>
  <si>
    <t>OL2	Q2	(c)</t>
  </si>
  <si>
    <t>how Irish government policy* impacts across different sectors of the economy, how policy and legislation differ, and how stakeholders in business can inform and influence policy development (including interest groups and lobbying).</t>
  </si>
  <si>
    <t xml:space="preserve">4.1 Outline three Irish government policies that impact on three different sectors of the economy in Ireland*. </t>
  </si>
  <si>
    <t xml:space="preserve">4.2 Explain the difference between government policy and legislation. </t>
  </si>
  <si>
    <t xml:space="preserve">4.3 Outline the role played by business in the development of national policy. </t>
  </si>
  <si>
    <t>the key actors in EU policy development (including the Council of the European Union, the European Commission, the European Parliament, and the 
European Central Bank).</t>
  </si>
  <si>
    <t xml:space="preserve">4.4. Identify the key decision-makers in European policy development. </t>
  </si>
  <si>
    <t>The difference between EU regulations, directives and opinions based on how the Irish government must respond at national level.</t>
  </si>
  <si>
    <t xml:space="preserve">4.5 Distinguish between European regulations, directives, and opinions. </t>
  </si>
  <si>
    <t>how the EU impacts on business activity in Ireland with a focus on the purpose of the directive/legislation, how is has been implemented in Ireland, how it can impact both positively and negatively on different stakeholders, and whether it fosters ethical and sustainable business practice and/or the use of technology. (*The regulation and directive evaluated here must be different to any legislation explored in section one and section three of Strand Four )</t>
  </si>
  <si>
    <t>4.6 Evaluate the effect of one EU regulation of their choice and one EU directive of their choice on business activity in Ireland.</t>
  </si>
  <si>
    <t>OL1	Q4	(e)</t>
  </si>
  <si>
    <t>OL1	Q4	(f)</t>
  </si>
  <si>
    <t>Strand 1 Chapter 4</t>
  </si>
  <si>
    <t>Strand 1 Chapter 5</t>
  </si>
  <si>
    <t>The influence of national and EU policy</t>
  </si>
  <si>
    <t>Strand 1 Chapter 3</t>
  </si>
  <si>
    <t xml:space="preserve">Business and the economy </t>
  </si>
  <si>
    <t>Strand 1 Chapter 2</t>
  </si>
  <si>
    <t>Forms of business, business regulation and governance</t>
  </si>
  <si>
    <t>Key stakeholders in business</t>
  </si>
  <si>
    <t>Strand 1 Chapter 1</t>
  </si>
  <si>
    <t>OL1 Q3 (f)</t>
  </si>
  <si>
    <t>OL1 Q3 (g)</t>
  </si>
  <si>
    <t>HL1 Q5 (c)</t>
  </si>
  <si>
    <t>HL2 Q5 (d)</t>
  </si>
  <si>
    <t>the importance of trading blocs for Irish businesses, Ireland’s membership of the EU and how this can impact on the Irish economy, businesses, and consumers.</t>
  </si>
  <si>
    <t xml:space="preserve">5.1 Explain what is meant by a trading bloc and discuss why these are important for businesses in the Irish economy. </t>
  </si>
  <si>
    <t xml:space="preserve">5.2 Identify the trading blocs most relevant for Irish businesses. </t>
  </si>
  <si>
    <t xml:space="preserve">5.3 Evaluate Ireland’s membership of the EU from the perspective of the economy, businesses, and consumers. </t>
  </si>
  <si>
    <t>the international business market and why organisations based in Ireland may choose to expand internationally and the factors to be considered including taxes and tariffs, costs, exchange rates, regulation, competition, and language/culture.</t>
  </si>
  <si>
    <t xml:space="preserve">5.4 Outline the factors to be considered when trading internationally. </t>
  </si>
  <si>
    <t xml:space="preserve">5.5 Explain why Irish businesses trade globally with reference to Ireland’s open economy and compare the challenges and benefits of trading in an international environment. </t>
  </si>
  <si>
    <t>the significance of the balance of payments and balance of trade.</t>
  </si>
  <si>
    <t xml:space="preserve">5.6. Distinguish between balance of payments and balance of trade and calculate both based on figures given. </t>
  </si>
  <si>
    <t>the social and environmental consequences of globalisation* including political risks, financial risks, and cultural barriers.</t>
  </si>
  <si>
    <t xml:space="preserve">5.7. Evaluate the impact of Irish organisations trading internationally, with a focus on both positive and negative impacts and the social and environmental impact of globalisation. </t>
  </si>
  <si>
    <t xml:space="preserve">5.8. Explain how globalisation can increase interdependence* and evaluate the consequences of this for both businesses and consumers. </t>
  </si>
  <si>
    <t>the role played by technology in globalisation including trade, work practices, and how the business operates.</t>
  </si>
  <si>
    <t xml:space="preserve">5.9. Evaluate the role of technology in globalisation. </t>
  </si>
  <si>
    <t>the concept of Foreign Direct Investment (FDI) and how Ireland attracts FDI (including human capital* development, pro-enterprise policy, access to markets, and research).</t>
  </si>
  <si>
    <t xml:space="preserve">5.10 Explain what is meant by Foreign Direct Investment and investigate how the Irish government promotes Foreign Direct Investment. </t>
  </si>
  <si>
    <t>the opportunities and challenges of FDI for Ireland in terms of employment, revenue, research, infrastructure, and innovation.</t>
  </si>
  <si>
    <t xml:space="preserve">5.11 Outline the contribution of Foreign Direct Investment to the Irish economy. </t>
  </si>
  <si>
    <t>HL2 Q4 (b)</t>
  </si>
  <si>
    <t>OL1 Q1 (a)</t>
  </si>
  <si>
    <t>OL2 Q3 (e)</t>
  </si>
  <si>
    <t>HL1 Q2 (c)</t>
  </si>
  <si>
    <t>HL2 Q2 (d)</t>
  </si>
  <si>
    <t>HL1 Q4 (a)</t>
  </si>
  <si>
    <t>HL1 Q4 (b) &amp; Q3 (b)</t>
  </si>
  <si>
    <t>Strand 2 Chapter 6</t>
  </si>
  <si>
    <t>the range of different reasons for starting an enterprise; how enterprise and innovation are present in, and important for, government, society, business, the community, and their own lives.</t>
  </si>
  <si>
    <t xml:space="preserve">6.1 Identify examples of innovation, intrapreneurship, and entrepreneurship in their local community, nationally and internationally, and explain the importance of innovation for business, the economy and society. </t>
  </si>
  <si>
    <t>the competencies that support innovation and enterprise development.</t>
  </si>
  <si>
    <t xml:space="preserve">6.2 Identify the competencies* of innovators and outline why these are significant when starting a business. </t>
  </si>
  <si>
    <t>the role of the Irish government in supporting business and enterprise in Ireland both locally and nationally.</t>
  </si>
  <si>
    <t xml:space="preserve">6.3 Investigate the role of government in fostering enterprise and supporting business development and growth. </t>
  </si>
  <si>
    <t>OL2 Q5 (a)</t>
  </si>
  <si>
    <t>HL1Q2 (a)</t>
  </si>
  <si>
    <t>OL2 Q1 (b)</t>
  </si>
  <si>
    <t>HL2 Q4 (e)</t>
  </si>
  <si>
    <t>OL1 Q5 (c)</t>
  </si>
  <si>
    <t>OL2 Q3 (b)</t>
  </si>
  <si>
    <t>Idea development</t>
  </si>
  <si>
    <t>Enterprise in its broadest sense</t>
  </si>
  <si>
    <t>Strand 2 Chapter 7</t>
  </si>
  <si>
    <t>how business ideas are developed</t>
  </si>
  <si>
    <t xml:space="preserve">7.1 Determine the factors that impact on the development of business ideas. </t>
  </si>
  <si>
    <t xml:space="preserve">7.2 Outline design thinking as an innovative approach to idea development and appreciate how the process is iterative and both solution- and person-centred. </t>
  </si>
  <si>
    <t xml:space="preserve">7.3 Appreciate the importance of conducting a feasibility study to evaluate a business idea. </t>
  </si>
  <si>
    <t>HL1 Q1 (d)</t>
  </si>
  <si>
    <t>OL1 Q5 (b)</t>
  </si>
  <si>
    <t>Strand 2 Chapter 8</t>
  </si>
  <si>
    <t xml:space="preserve">Business planning </t>
  </si>
  <si>
    <t>the importance of a coherent business plan at different stages of business development and how it supports business start-up, operations, funding and
development, and the need to consider both ethical and sustainability factors.</t>
  </si>
  <si>
    <t xml:space="preserve">8.1 Appreciate the importance of having a business plan and outline the key functions of a business plan. </t>
  </si>
  <si>
    <t xml:space="preserve">8.2 Outline the importance of ethics and sustainability when planning in business. </t>
  </si>
  <si>
    <t>the role of business models* in generating income and creating, delivering, and capturing value for both the enterprise and its customers.</t>
  </si>
  <si>
    <t xml:space="preserve">8.3 Explain what is meant by a business model and appreciate its role within the business plan. </t>
  </si>
  <si>
    <t>the importance of the business model and the elements of the business model canvas*.</t>
  </si>
  <si>
    <t xml:space="preserve">8.4 Identify the key elements of the business model canvas and outline the role of business models in successful enterprises. </t>
  </si>
  <si>
    <t>a range of business models including retail, manufacturing, subscription, franchise, and affiliate.</t>
  </si>
  <si>
    <t xml:space="preserve">8.5 Identify and compare the most common business models. </t>
  </si>
  <si>
    <t>the digital economy including marketplace, subscription, crowdfunding and advertising-supported models; the similarities and differences when compared to non-digital business models, and how businesses have adapted to or developed based on the digital economy and other internal or external drivers.</t>
  </si>
  <si>
    <t>8.6 Outline how digital technology is a driver of change in business.</t>
  </si>
  <si>
    <t xml:space="preserve">8.7 Identify and compare a number of technology-driven business models and outline the key characteristics of each model. </t>
  </si>
  <si>
    <t>OL2 Q1 (c)</t>
  </si>
  <si>
    <t>OL2 Q3 (d)</t>
  </si>
  <si>
    <t>OL1 Q2 (d)</t>
  </si>
  <si>
    <t>HL1 Q2 (b)</t>
  </si>
  <si>
    <t>HL2 Q3 (d)</t>
  </si>
  <si>
    <t>Strand 2 Chapter 9</t>
  </si>
  <si>
    <t>The Target Market</t>
  </si>
  <si>
    <t>the marketing mix and the importance of identifying the target market; conducting market research and marketing for a business including product/service, pricing, promotion, people, packaging, process, and place.</t>
  </si>
  <si>
    <t xml:space="preserve">9.1 Appreciate the importance of market research in identifying the target market and discuss how businesses conduct market research. </t>
  </si>
  <si>
    <t xml:space="preserve">9.2 Outline the elements of the marketing mix and explain their significance for a business and how they are influenced by the target market. </t>
  </si>
  <si>
    <t>identifying the Unique Selling Point (USP), developing and modifying the marketing mix.</t>
  </si>
  <si>
    <t xml:space="preserve">9.3 Develop a marketing mix for a product and a service of choice and provide a USP analysis for each. </t>
  </si>
  <si>
    <t xml:space="preserve">9.4 Evaluate and suggest ways of improving an existing marketing mix. </t>
  </si>
  <si>
    <t>how technology changes market research and marketing.</t>
  </si>
  <si>
    <t xml:space="preserve">9.5 Demonstrate an understanding of the disruptive impact* and influence of digital technology on market research and marketing. </t>
  </si>
  <si>
    <t>the importance of ethics and sustainability in marketing including its influence on marketing companies and on different marketing strategies.</t>
  </si>
  <si>
    <t xml:space="preserve">9.6 Evaluate the influence of ethics and sustainability on marketing. </t>
  </si>
  <si>
    <t>the potential of a range of analytical tools to analyse customer interest and the external environment.</t>
  </si>
  <si>
    <t xml:space="preserve">9.7 Use a power interest grid* to analyse customer interest and adjust the marketing mix as necessary. </t>
  </si>
  <si>
    <t xml:space="preserve">9.8 Conduct a STEEPLE analysis* to develop greater understanding of the external environment and identify issues of concern for a business. </t>
  </si>
  <si>
    <t>OL1 Q1 (d)</t>
  </si>
  <si>
    <t>OL2 Q2 (g)</t>
  </si>
  <si>
    <t>OL1 Q4 (e)</t>
  </si>
  <si>
    <t>OL2 Q2 (g), OL2 Q3 (a)</t>
  </si>
  <si>
    <t>OL1 Q1 (b)</t>
  </si>
  <si>
    <t>HL1 Q5 (b)</t>
  </si>
  <si>
    <t>HL2 Q1 (c)</t>
  </si>
  <si>
    <t>OL2 Q3 (a)</t>
  </si>
  <si>
    <t>Strand 2 Chapter 10</t>
  </si>
  <si>
    <t xml:space="preserve">Operations and finance </t>
  </si>
  <si>
    <t xml:space="preserve">10.1 Outline the main elements that are key to the operational model of a business and explain why these may change over time. </t>
  </si>
  <si>
    <t>the financial aspect of a business including the key costs incurred (variable costs, fixed costs) and the potential revenue streams (single transactions or recurring sales) for the business, understanding that these may evolve over time and that the business may need to take action to address issues that arise.</t>
  </si>
  <si>
    <t xml:space="preserve">10.2 Identify the key costs and sources of finance for a business and explore why these may change over the lifecycle of the product or service. </t>
  </si>
  <si>
    <t xml:space="preserve">10.3 Analyse the cashflow of a business and recommend a suitable course of action for the business to address the issues arising from the analysis. </t>
  </si>
  <si>
    <t>OL1 Q1 (f)</t>
  </si>
  <si>
    <t>OL2 Q4 (a)</t>
  </si>
  <si>
    <t>Strand 2 Chapter 11</t>
  </si>
  <si>
    <t xml:space="preserve">Growth, development, and expansion </t>
  </si>
  <si>
    <t>the importance of identifying potential competition and competitors and the significance of a business’ competitive advantage and how a business can
capitalise on this.</t>
  </si>
  <si>
    <t xml:space="preserve">11.1 Demonstrate an understanding of the importance of identifying competition in the market. </t>
  </si>
  <si>
    <t xml:space="preserve">11.2 Use Porter’s five forces model* to identify and analyse competition in the market and use these findings to identify the competitive advantage of a business. </t>
  </si>
  <si>
    <t xml:space="preserve">11.3 Outline the strategies employed by a business to adapt or expand. </t>
  </si>
  <si>
    <t>how enterprise is not static and how a business may develop and may use technology to support growth.</t>
  </si>
  <si>
    <t xml:space="preserve">11.4 Appreciate the potential of technology to support adaption and expansion. </t>
  </si>
  <si>
    <t>the importance of considering both potential benefits and potential costs when making business decisions.</t>
  </si>
  <si>
    <t xml:space="preserve">11.5 Conduct a cost-benefit analysis to analyse the implications of business expansion. </t>
  </si>
  <si>
    <t xml:space="preserve">11.6 Outline strategies that a business may employ to adapt based on their marketing mix and/or business model. </t>
  </si>
  <si>
    <t>HL1 Q1 (e)</t>
  </si>
  <si>
    <t>HL2 Q1 (d)</t>
  </si>
  <si>
    <t>OL2 Q2 (d)</t>
  </si>
  <si>
    <t>HL2 Q5 (b)</t>
  </si>
  <si>
    <t>Strand 2 Chapter 12</t>
  </si>
  <si>
    <t xml:space="preserve">Managing risk </t>
  </si>
  <si>
    <t>the nature of risk within entrepreneurship and the importance of risk management in business.</t>
  </si>
  <si>
    <t xml:space="preserve">12.1 Outline the challenges and risks associated with enterprise and entrepreneurship. </t>
  </si>
  <si>
    <t xml:space="preserve">12.2 Outline the importance of assessing and managing risks in business. </t>
  </si>
  <si>
    <t>a range of risk management strategies including avoidance, spread, prevention and the importance of choosing suitable insurance products.</t>
  </si>
  <si>
    <t xml:space="preserve">12.3 Analyse a range of risk management strategies that can be used to respond to the challenges and risks in business. </t>
  </si>
  <si>
    <t>HL2 Q1 (b)</t>
  </si>
  <si>
    <t>OL1 Q5 (e)</t>
  </si>
  <si>
    <t>HL2 Q3 (a)</t>
  </si>
  <si>
    <t>HL1 Q3 (e)</t>
  </si>
  <si>
    <t>OL2 Q1 (f)</t>
  </si>
  <si>
    <t>Strand 3 Chapter 13</t>
  </si>
  <si>
    <t>Leading and managing an organisation</t>
  </si>
  <si>
    <t>the role of leaders and managers in organisations.</t>
  </si>
  <si>
    <t xml:space="preserve">13.1 Distinguish between leadership and management in organisations. </t>
  </si>
  <si>
    <t>the significance of organisational culture and applying innovative approaches within organisations.</t>
  </si>
  <si>
    <t xml:space="preserve">13.2 Analyse the significance of organisational culture and innovation in successful organisations. </t>
  </si>
  <si>
    <t>how leadership styles influence organisations.</t>
  </si>
  <si>
    <t xml:space="preserve">13.3 Outline how leadership styles foster organisational culture and organisational innovation. </t>
  </si>
  <si>
    <t>the reasons that conflict may arise in the workplace and how it impacts on the workplace; different approaches to conflict resolution; conciliation, and arbitration as external approaches to conflict resolution.</t>
  </si>
  <si>
    <t xml:space="preserve">13.4 Appreciate the range of reasons for conflict in the workplace and demonstrate an understanding of how conflict may impact on the workplace. </t>
  </si>
  <si>
    <t xml:space="preserve">13.5 Analyse how both employees and employers may deal with conflict internally. </t>
  </si>
  <si>
    <t xml:space="preserve">13.6 Outline different external approaches to conflict resolution. </t>
  </si>
  <si>
    <t>HL2 Q4 (d)</t>
  </si>
  <si>
    <t>HL1 Q1 (c)</t>
  </si>
  <si>
    <t>OL1 Q2 (b)</t>
  </si>
  <si>
    <t>OL1 Q2 (c)</t>
  </si>
  <si>
    <t>Strand 3 Chapter 14</t>
  </si>
  <si>
    <t xml:space="preserve">Leading and managing people </t>
  </si>
  <si>
    <t xml:space="preserve">14.1 Discuss the internal and external factors that impact on workforce planning. </t>
  </si>
  <si>
    <t xml:space="preserve">14.2 Outline the key stages in the recruitment process and suggest how organisations might adopt ethical approaches to recruitment. </t>
  </si>
  <si>
    <t>how digital developments change the process of recruitment and selection</t>
  </si>
  <si>
    <t xml:space="preserve">14.3 Evaluate how digital technologies influence the process of recruitment and selection. </t>
  </si>
  <si>
    <t xml:space="preserve">14.4 Investigate the factors that impact on employee motivation. </t>
  </si>
  <si>
    <t xml:space="preserve">14.5 Describe what is meant by effective employee appraisal. </t>
  </si>
  <si>
    <t xml:space="preserve">14.6 Identify a number of approaches to appraisal and analyse how these approaches might contribute to employee motivation. </t>
  </si>
  <si>
    <t xml:space="preserve">14.7 Explain what is meant by human capital management and outline how the organisational environment is a factor in its development. </t>
  </si>
  <si>
    <t xml:space="preserve">14.8 Investigate the different types of training and professional development that may be offered to employees and outline why ongoing training and professional development is an important aspect of human capital management. </t>
  </si>
  <si>
    <t>teamwork and how collaboration impacts on both the employee and the organisation</t>
  </si>
  <si>
    <t xml:space="preserve">14.9 Appreciate the opportunities and challenges associated with working in teams for both employees and employers. </t>
  </si>
  <si>
    <t>how both employers and employees can contribute to more sustainable workplaces</t>
  </si>
  <si>
    <t xml:space="preserve">14.10 Outline how employers and employees can work together to create a more sustainable workplace. </t>
  </si>
  <si>
    <t xml:space="preserve">14.11 Investigate how digital technology impacts on the workplace. </t>
  </si>
  <si>
    <t xml:space="preserve">14.12 Identify the opportunities and challenges associated with remote and blended working arrangements for both employees and employers. </t>
  </si>
  <si>
    <t xml:space="preserve">14.13 Analyse the ethical and sustainability issues associated with remote and blended working. </t>
  </si>
  <si>
    <t>the importance of maintaining a focus on wellbeing in the workplace and the key role of the leader in fostering corporate wellbeing.</t>
  </si>
  <si>
    <t xml:space="preserve">14.14 Outline the importance of corporate wellness* and investigate the impact of corporate wellness on employee motivation and organisational culture. </t>
  </si>
  <si>
    <t xml:space="preserve">14.15 Identify the role of leadership in promoting corporate wellness. </t>
  </si>
  <si>
    <t>HL1 Q4 (c)</t>
  </si>
  <si>
    <t>OL1 Q3 (e)</t>
  </si>
  <si>
    <t>OL2 Q5 (e)</t>
  </si>
  <si>
    <t>HL2 Q2 (b)</t>
  </si>
  <si>
    <t>OL2 Q1 (d)</t>
  </si>
  <si>
    <t>OL2 Q4 (d)</t>
  </si>
  <si>
    <t>HL2 Q2 (e)</t>
  </si>
  <si>
    <t>HL1 Q1 (b)</t>
  </si>
  <si>
    <t>OL1 Q3 (b)</t>
  </si>
  <si>
    <t>HL1 Q4 (d)</t>
  </si>
  <si>
    <t>OL2 Q1 (e)</t>
  </si>
  <si>
    <t>OL1 Q3 (c)</t>
  </si>
  <si>
    <t>Strand 3 Chapter 15</t>
  </si>
  <si>
    <t>The importance of communication</t>
  </si>
  <si>
    <t>the significance of communicating effectively in an organisation including supporting collaboration, avoiding conflict, increasing engagement, promoting positive culture, managing change, and promoting innovation.</t>
  </si>
  <si>
    <t xml:space="preserve">15.1 Explain the importance of communication in an organisation. </t>
  </si>
  <si>
    <t>the parameters around different modes of communication (verbal and non-verbal) and the impact of technology on communication (including modes, speed, cost, access, collaboration, sustainable business practices, productivity, and security).</t>
  </si>
  <si>
    <t xml:space="preserve">15.2 Identify different modes of communication and analyse the efficacy of each mode as an approach within an organisation. </t>
  </si>
  <si>
    <t xml:space="preserve">15.3 Discuss how technology enables communication in organisations. </t>
  </si>
  <si>
    <t>how to improve communication (including setting clear goals, listening actively, ensuring ongoing engagement, and choosing the correct mode of communication).</t>
  </si>
  <si>
    <t xml:space="preserve">15.4 Discuss how communication might be improved in an organisation. </t>
  </si>
  <si>
    <t>HL2 Q4 (c)</t>
  </si>
  <si>
    <t>HL2 Q5 (a)</t>
  </si>
  <si>
    <t>OL2 Q5 (c)</t>
  </si>
  <si>
    <t>OL1 Q1 (g)</t>
  </si>
  <si>
    <t>Strand 3 Chapter 16</t>
  </si>
  <si>
    <t xml:space="preserve">The rationale for planning </t>
  </si>
  <si>
    <t>the internal and external changes that impact on an organisation, how resistance to change can arise, and how to foster innovation and approach resistance to change.</t>
  </si>
  <si>
    <t xml:space="preserve">16.1 Outline the internal and external changes that organisations encounter through their lifetime. </t>
  </si>
  <si>
    <t xml:space="preserve">16.2 Analyse the reasons for resistance to change in an organisation. </t>
  </si>
  <si>
    <t xml:space="preserve">16.3 Identify the practices that promote innovation and entrepreneurial/intrapreneurial thinking. </t>
  </si>
  <si>
    <t xml:space="preserve">16.4 Outline a range of approaches which may help to overcome resistance to change. </t>
  </si>
  <si>
    <t>the significance of strategic planning as an ongoing process in an organisation, how it supports leading and managing change in an organisation, and how a force field analysis can be used to support strategic decision-making.</t>
  </si>
  <si>
    <t xml:space="preserve">16.5 Outline what is meant by strategic planning and appreciate the importance of strategic planning as an ongoing process. </t>
  </si>
  <si>
    <t xml:space="preserve">16.6 Describe the benefit of strategic planning for an organisation. </t>
  </si>
  <si>
    <t xml:space="preserve">16.7 Explain the importance of planning for change and discuss how a force-field analysis* could support strategically planning for change in an organisation. </t>
  </si>
  <si>
    <t>the importance of contingency planning for effective crisis management which may arise locally or nationally, and the need to consider a range of factors including cost, time and risk when developing a contingency plan.</t>
  </si>
  <si>
    <t xml:space="preserve">16.8 Explain what is meant by contingency planning in terms of crisis management in an organisation. </t>
  </si>
  <si>
    <t xml:space="preserve">16.9 Discuss the factors that should be considered when developing a contingency plan. </t>
  </si>
  <si>
    <t>HL1 Q5 (d)</t>
  </si>
  <si>
    <t>HL2 Q3 (b)</t>
  </si>
  <si>
    <t>OL1 Q1 (c)</t>
  </si>
  <si>
    <t>OL2 Q2 (e)</t>
  </si>
  <si>
    <t>OL2 Q4 (e)</t>
  </si>
  <si>
    <t>OL2 Q4 (f)</t>
  </si>
  <si>
    <t>Strand 4 Chapter 17</t>
  </si>
  <si>
    <t>Making informed decisions as a consumer</t>
  </si>
  <si>
    <t>how different pieces of legislation set out both rights and responsibilities that consumers should be aware of regarding products, services and digital services and their promotion; and how these rights change when buying outside the EU.</t>
  </si>
  <si>
    <t>17.1 Investigate the rights and responsibilities of consumers using current relevant consumer legislation.</t>
  </si>
  <si>
    <t>the importance of ethics and sustainability including the consequences of participation in shadow economy for the consumer, the business, and the economy, and how consumers contribute to the circular economy*.</t>
  </si>
  <si>
    <t xml:space="preserve">17.2 Demonstrate how consumer behaviour might be informed by ethical and sustainability concerns. </t>
  </si>
  <si>
    <t>how technology impacts both positively and negatively on the consumer.</t>
  </si>
  <si>
    <t xml:space="preserve">17.3 Investigate how digital technology impacts on consumer behaviour. </t>
  </si>
  <si>
    <t>how European regulation provides protection for personal data.</t>
  </si>
  <si>
    <t xml:space="preserve">17.4 Investigate how personal data is protected by European regulation. </t>
  </si>
  <si>
    <t>how their learning in Leaving Certificate Business can be applied to their daily lives and help them to understand business-related stories in the media.</t>
  </si>
  <si>
    <t>17.5 Appreciate the importance of making informed consumer decisions and use this understanding to discuss consumer-related stories in the news and media.</t>
  </si>
  <si>
    <t>OL1 Q2 (e)</t>
  </si>
  <si>
    <t>OL2 Q5 (b)</t>
  </si>
  <si>
    <t>HL2 Q5 (c)</t>
  </si>
  <si>
    <t>OL1 Q4 (d)</t>
  </si>
  <si>
    <t>OL2 Q1 (g) &amp; OL2 Q2 (a)</t>
  </si>
  <si>
    <t>HL1 Q3 (d)</t>
  </si>
  <si>
    <t>HL2 Q3 (e)</t>
  </si>
  <si>
    <t>OL1 Q5 (f)</t>
  </si>
  <si>
    <t>Strand 4 Chapter 18</t>
  </si>
  <si>
    <t xml:space="preserve">Making informed financial decisions </t>
  </si>
  <si>
    <t>HL2 Q2 (c)</t>
  </si>
  <si>
    <t>OL1 Q4 (a) &amp; (b)</t>
  </si>
  <si>
    <t>OL1 Q4 (c)</t>
  </si>
  <si>
    <t>OL2 Q2 (b)</t>
  </si>
  <si>
    <t>HL1 Q3 (c)</t>
  </si>
  <si>
    <t>HL2 Q3 (c)</t>
  </si>
  <si>
    <t>the importance of informed decision making in relation to saving and investing; considering factors including inflation, risk, interest rates, taxes and charges, and short/medium and long term and return on investment.</t>
  </si>
  <si>
    <t xml:space="preserve">18.1 Examine the factors to be considered with saving, investing, and borrowing. </t>
  </si>
  <si>
    <t xml:space="preserve">the importance of analysing potential risks when acquiring financial products/services and why consumers should consider switching between product providers. </t>
  </si>
  <si>
    <t xml:space="preserve">18.2 Explain risk tolerance from a consumer perspective and investigate the range of risks facing consumers of financial products and how consumers can identify reliable sources of financial information. </t>
  </si>
  <si>
    <t xml:space="preserve">18.3 Outline the importance of considering switching between financial product providers. </t>
  </si>
  <si>
    <t>the opportunities and challenges of fintech* for consumers.</t>
  </si>
  <si>
    <t xml:space="preserve">18.4 Explain how technology impacts the provision of financial products and outline the benefits and challenges of fintech. </t>
  </si>
  <si>
    <t xml:space="preserve">18.5 Outline how a person’s credit rating is established, the factors that can impact on credit rating, and the consequences of a poor credit rating. </t>
  </si>
  <si>
    <t xml:space="preserve">18.6 Investigate how the financial services industry is regulated and discuss the potential consequences of under-regulation. </t>
  </si>
  <si>
    <t xml:space="preserve">18.7 Outline a range of financial fraud activities and discuss how consumers can protect themselves. </t>
  </si>
  <si>
    <t xml:space="preserve">18.8 Describe Central Bank Digital Currency and examine the potential impact of digital currency on consumers and businesses. </t>
  </si>
  <si>
    <t xml:space="preserve">18.9 Appreciate the importance of making informed financial decisions and use this understanding to discuss finance- related stories in the news and media. </t>
  </si>
  <si>
    <t>Strand 4 Chapter 19</t>
  </si>
  <si>
    <t>Being an informed employee</t>
  </si>
  <si>
    <t>the rights and responsibilities of employees set out in different pieces of legislation (including pay, conditions, health and safety, discrimination, security of employment and dismissal) and how employees have both legislative and non-legislative protection.</t>
  </si>
  <si>
    <t xml:space="preserve">19.1 Examine how employees are protected both legislatively and non-legislatively in the workplace. </t>
  </si>
  <si>
    <t>19.2 Investigate how the rights and responsibilities of both employees and employers are set out in current relevant employment legislation.</t>
  </si>
  <si>
    <t>the function of trade unions in supporting employees in the workplace.</t>
  </si>
  <si>
    <t xml:space="preserve">19.3 Describe the role of trade unions in the workplace. </t>
  </si>
  <si>
    <t>the impact of on-demand, freelance jobs where workers are paid ‘per piece’ on employees.</t>
  </si>
  <si>
    <t xml:space="preserve">19.4 Discuss the role of the gig-based economy* and identify the associated opportunities and challenges for workers. </t>
  </si>
  <si>
    <t>how government decisions can have an effect on those in employment.</t>
  </si>
  <si>
    <t xml:space="preserve">19.5 Investigate how the annual government budget impacts on workers. </t>
  </si>
  <si>
    <t xml:space="preserve">19.6 Appreciate the importance of making informed decisions as employee and use this understanding to discuss workplace-related stories in the news and media. </t>
  </si>
  <si>
    <t>HL2 Q4 (a)</t>
  </si>
  <si>
    <t>OL1 Q3 (d)</t>
  </si>
  <si>
    <t>OL2 Q2 (f)</t>
  </si>
  <si>
    <t>OL2 Q3 (c)</t>
  </si>
  <si>
    <t>HL1 Q5 (a)</t>
  </si>
  <si>
    <t>OL1 Q1 (e)</t>
  </si>
  <si>
    <t>HL2 Q1 (a)</t>
  </si>
  <si>
    <t>OL2 Q4 (b)</t>
  </si>
  <si>
    <t>1.1 Outline the key internal and external stakeholders in
a business and demonstrate their importance in the
business environment.</t>
  </si>
  <si>
    <t>1.2 Demonstrate how stakeholders interact and identify
potential conflict between stakeholders.</t>
  </si>
  <si>
    <t>1.3  Suggest appropriate ways of avoiding and resolving
conflict between stakeholders.</t>
  </si>
  <si>
    <t>1.4 Conduct stakeholder mapping and explain the
importance of prioritising different stakeholder interests.</t>
  </si>
  <si>
    <t>23-31</t>
  </si>
  <si>
    <t>20-22</t>
  </si>
  <si>
    <t>14-16</t>
  </si>
  <si>
    <t>10--13</t>
  </si>
  <si>
    <t>2--7</t>
  </si>
  <si>
    <t>8--9</t>
  </si>
  <si>
    <t>32-34</t>
  </si>
  <si>
    <t>37-38</t>
  </si>
  <si>
    <t>35-36</t>
  </si>
  <si>
    <t>Q3,Q4,Q5</t>
  </si>
  <si>
    <t>Q7</t>
  </si>
  <si>
    <t>Q3,Q4,Q5, BW Q1</t>
  </si>
  <si>
    <t>Q7, BW Q2, BW Q3</t>
  </si>
  <si>
    <t>BW Q4</t>
  </si>
  <si>
    <t>44-51</t>
  </si>
  <si>
    <t>Q1 - Q5</t>
  </si>
  <si>
    <t>56-59</t>
  </si>
  <si>
    <t>62-63</t>
  </si>
  <si>
    <t>65-66</t>
  </si>
  <si>
    <t>Q4,Q5</t>
  </si>
  <si>
    <t>70-72</t>
  </si>
  <si>
    <t>72,</t>
  </si>
  <si>
    <t>73-75</t>
  </si>
  <si>
    <t>79-82</t>
  </si>
  <si>
    <t>76-77</t>
  </si>
  <si>
    <t>83-85</t>
  </si>
  <si>
    <t>86-89</t>
  </si>
  <si>
    <t>90-91</t>
  </si>
  <si>
    <t>91-94</t>
  </si>
  <si>
    <t>95-96</t>
  </si>
  <si>
    <t>Q8</t>
  </si>
  <si>
    <t>Q9</t>
  </si>
  <si>
    <t>Q11</t>
  </si>
  <si>
    <t>Q9,Q10</t>
  </si>
  <si>
    <t>102-104</t>
  </si>
  <si>
    <t>105-107</t>
  </si>
  <si>
    <t>108-111</t>
  </si>
  <si>
    <t>Q1,Q2,Q3</t>
  </si>
  <si>
    <t>Q5,Q6</t>
  </si>
  <si>
    <t>Q4,Q5,Q6</t>
  </si>
  <si>
    <t>115-117</t>
  </si>
  <si>
    <t>118-120</t>
  </si>
  <si>
    <t>121,</t>
  </si>
  <si>
    <t>125-127</t>
  </si>
  <si>
    <t>128-129</t>
  </si>
  <si>
    <t>130,</t>
  </si>
  <si>
    <t>131-132</t>
  </si>
  <si>
    <t>133-134</t>
  </si>
  <si>
    <t>135-136</t>
  </si>
  <si>
    <t>137-138</t>
  </si>
  <si>
    <t>143-147</t>
  </si>
  <si>
    <t>148-164</t>
  </si>
  <si>
    <t>165,</t>
  </si>
  <si>
    <t>166,</t>
  </si>
  <si>
    <t>167,</t>
  </si>
  <si>
    <t>168,</t>
  </si>
  <si>
    <t>169,</t>
  </si>
  <si>
    <t>Q6,Q7</t>
  </si>
  <si>
    <t>177-181</t>
  </si>
  <si>
    <t>182-189</t>
  </si>
  <si>
    <t>190-193</t>
  </si>
  <si>
    <t>Q3-Q6</t>
  </si>
  <si>
    <t>Q2-Q4</t>
  </si>
  <si>
    <t>197-198</t>
  </si>
  <si>
    <t>199-204</t>
  </si>
  <si>
    <t>205-208</t>
  </si>
  <si>
    <t>209,</t>
  </si>
  <si>
    <t>210-211</t>
  </si>
  <si>
    <t>212-213</t>
  </si>
  <si>
    <t>217-220</t>
  </si>
  <si>
    <t>221, 223</t>
  </si>
  <si>
    <t>222,224-226</t>
  </si>
  <si>
    <t>230-231</t>
  </si>
  <si>
    <t>232-234</t>
  </si>
  <si>
    <t>235-236</t>
  </si>
  <si>
    <t>237-238</t>
  </si>
  <si>
    <t>239,</t>
  </si>
  <si>
    <t>240,</t>
  </si>
  <si>
    <t>Q1, BW Q1</t>
  </si>
  <si>
    <t>Q2, BW Q2</t>
  </si>
  <si>
    <t>Q4, BW Q3</t>
  </si>
  <si>
    <t>Q4,Q5, BW Q3</t>
  </si>
  <si>
    <t>Q4, BW Q4</t>
  </si>
  <si>
    <t>the significance of human capital* management, induction, training and professional development for organisations and employees, and how employees can learn from their experiences.</t>
  </si>
  <si>
    <t>the range of factors that impact on workforce planning in an organisation, the key stages in recruitment including identification, application and selection, and the significance of ethics in workforce planning (including equality, diversity, and inclusion).</t>
  </si>
  <si>
    <t>motivation and the importance of appraisal in the workplace, and how organisations may adapt different approaches to appraisal including self-appraisal, formative and summative appraisal and the 360-degree
approach to review employee performance and motivate employees.</t>
  </si>
  <si>
    <t>the disruptive impact of digital technology with a particular focus on how diverse ways of working including remote and blended work practices impact on both employers and employees and the world of work.</t>
  </si>
  <si>
    <t>how a business may have to adapt to external drivers (including customer demographics, competition, and economic factors) to enhance financial sustainability, and how the business can address issues through considering their product/service, pricing, promotion, people, packaging, process, and place and/or business model.</t>
  </si>
  <si>
    <t>the elements of the operational aspect of the business including the key partners a business may have, the key activities of the business and the key resources, while also understanding how these may evolve over time.</t>
  </si>
  <si>
    <t>the significance of design thinking* (including the four phases of clarify, ideate, develop, and implement) to support idea development and the importance of evaluating a business idea to determine the potential future viability of the business.</t>
  </si>
  <si>
    <t>245-246</t>
  </si>
  <si>
    <t>247-248</t>
  </si>
  <si>
    <t>249-251</t>
  </si>
  <si>
    <t>252,</t>
  </si>
  <si>
    <t>253-254</t>
  </si>
  <si>
    <t>255,</t>
  </si>
  <si>
    <t>256,</t>
  </si>
  <si>
    <t>257-258</t>
  </si>
  <si>
    <t>259-260</t>
  </si>
  <si>
    <t>261,</t>
  </si>
  <si>
    <t>262-263</t>
  </si>
  <si>
    <t>264,</t>
  </si>
  <si>
    <t>265,</t>
  </si>
  <si>
    <t>266-268</t>
  </si>
  <si>
    <t>269,</t>
  </si>
  <si>
    <t>Q10</t>
  </si>
  <si>
    <t>275-276</t>
  </si>
  <si>
    <t>277-280</t>
  </si>
  <si>
    <t>281-282</t>
  </si>
  <si>
    <t>283,</t>
  </si>
  <si>
    <t>Q3,Q5</t>
  </si>
  <si>
    <t>Q2,Q4</t>
  </si>
  <si>
    <t>287-288</t>
  </si>
  <si>
    <t>289,</t>
  </si>
  <si>
    <t>290,</t>
  </si>
  <si>
    <t>291,</t>
  </si>
  <si>
    <t>292-294</t>
  </si>
  <si>
    <t>295,</t>
  </si>
  <si>
    <t>296-300</t>
  </si>
  <si>
    <t>301,</t>
  </si>
  <si>
    <t>302,</t>
  </si>
  <si>
    <t>Hours:</t>
  </si>
  <si>
    <t>306-314</t>
  </si>
  <si>
    <t>315-318</t>
  </si>
  <si>
    <t>319,</t>
  </si>
  <si>
    <t>320-321</t>
  </si>
  <si>
    <t>322,</t>
  </si>
  <si>
    <t>Q2,Q3, BW Q2</t>
  </si>
  <si>
    <t>Q5, BW Q4</t>
  </si>
  <si>
    <t>328-333</t>
  </si>
  <si>
    <t>334-335</t>
  </si>
  <si>
    <t>336,</t>
  </si>
  <si>
    <t>337,</t>
  </si>
  <si>
    <t>338-339</t>
  </si>
  <si>
    <t>340,</t>
  </si>
  <si>
    <t>341-343</t>
  </si>
  <si>
    <t>344-347</t>
  </si>
  <si>
    <t>348,</t>
  </si>
  <si>
    <t>regulation of the financial products market both by the Irish government and the EU, and how to manage risk including those related to pensions, mortgages, credit-based products, and crypto-finance.</t>
  </si>
  <si>
    <t>the criteria used to determine credit worthiness and credit ratings, what can cause a poor credit rating and how a person’s credit rating travels with them over time.</t>
  </si>
  <si>
    <t>the advantages and disadvantages of Central Bank Digital Currency (CBDC)* as an electronic equivalent to cash, and how it differs from stablecoins and crypto assets.</t>
  </si>
  <si>
    <t>Q8,Q9</t>
  </si>
  <si>
    <t>Q1,Q2, BW Q1</t>
  </si>
  <si>
    <t>Q3, BW Q2</t>
  </si>
  <si>
    <t>Q6, BW Q3</t>
  </si>
  <si>
    <t>353-355</t>
  </si>
  <si>
    <t>356-361</t>
  </si>
  <si>
    <t>362-364</t>
  </si>
  <si>
    <t>365-366</t>
  </si>
  <si>
    <t>367-369</t>
  </si>
  <si>
    <t>370,</t>
  </si>
  <si>
    <t>Q2, BW Q1, Q2</t>
  </si>
  <si>
    <t>Q3, BW Q4</t>
  </si>
  <si>
    <t xml:space="preserve">Irish business globally and internationally </t>
  </si>
  <si>
    <t>1.5 weeks</t>
  </si>
  <si>
    <t>2 weeks</t>
  </si>
  <si>
    <t>3 weeks</t>
  </si>
  <si>
    <t>2.5 weeks</t>
  </si>
  <si>
    <t>Sample project theme development - suggested students then work on them for submission towards midterm</t>
  </si>
  <si>
    <t>Strand / Chapter</t>
  </si>
  <si>
    <t>Option to open with a case study on the cross cutting themes</t>
  </si>
  <si>
    <t>Strand 2 Chapter 6 &amp; 7</t>
  </si>
  <si>
    <t>Strand 4 Chapter 17 &amp; 18</t>
  </si>
  <si>
    <t>Strand 1 Chapter 2 &amp; 3</t>
  </si>
  <si>
    <t>Midterm Break</t>
  </si>
  <si>
    <t>House exams</t>
  </si>
  <si>
    <t>Christmas holidays</t>
  </si>
  <si>
    <t>Easter</t>
  </si>
  <si>
    <t>Summer exams</t>
  </si>
  <si>
    <t>AAC</t>
  </si>
  <si>
    <t>Strand 2 Revision</t>
  </si>
  <si>
    <t>Strand 4 Revision</t>
  </si>
  <si>
    <t>Strand 3 Revision</t>
  </si>
  <si>
    <t>Strand 1 Revision</t>
  </si>
  <si>
    <t>Enterprise in its broadest sense / Idea development</t>
  </si>
  <si>
    <t xml:space="preserve">Use sample theme to go through U1 - U5 </t>
  </si>
  <si>
    <t>Set up a sample project to be worth 50% of summer exam</t>
  </si>
  <si>
    <t xml:space="preserve">Making informed decisions as a consumer &amp; Making informed financial decisions </t>
  </si>
  <si>
    <t>Business and the economy &amp; Forms of business, business regulation and governance</t>
  </si>
  <si>
    <t>Strand 3 Chapter 15 &amp; Strand 4 Chapter 19</t>
  </si>
  <si>
    <t>The importance of communication &amp; Being an informed employee</t>
  </si>
  <si>
    <t>Projected time</t>
  </si>
  <si>
    <t>Topic</t>
  </si>
  <si>
    <t>2026/2027</t>
  </si>
  <si>
    <t>NOTE: THERE IS AN ADDITIONAL TAB AT THE BOTTOM WITH A CHAPTER BREAKDOWN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</si>
</sst>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13" x14ac:knownFonts="1">
    <font>
      <sz val="12"/>
      <color theme="1"/>
      <name val="Aptos Narrow"/>
      <family val="2"/>
      <scheme val="minor"/>
    </font>
    <font>
      <sz val="12"/>
      <color theme="1"/>
      <name val="Aptos Narrow"/>
      <family val="2"/>
      <scheme val="minor"/>
    </font>
    <font>
      <sz val="12"/>
      <color rgb="FF006100"/>
      <name val="Aptos Narrow"/>
      <family val="2"/>
      <scheme val="minor"/>
    </font>
    <font>
      <sz val="12"/>
      <color theme="1"/>
      <name val="Calibri"/>
      <family val="2"/>
    </font>
    <font>
      <b/>
      <sz val="12"/>
      <color theme="1"/>
      <name val="Calibri"/>
      <family val="2"/>
    </font>
    <font>
      <b/>
      <i/>
      <sz val="12"/>
      <color theme="1"/>
      <name val="Calibri"/>
      <family val="2"/>
    </font>
    <font>
      <b/>
      <sz val="22"/>
      <color rgb="FF000000"/>
      <name val="Calibri"/>
      <family val="2"/>
    </font>
    <font>
      <b/>
      <sz val="22"/>
      <color theme="1"/>
      <name val="Calibri"/>
      <family val="2"/>
    </font>
    <font>
      <b/>
      <sz val="12"/>
      <color rgb="FF000000"/>
      <name val="Calibri"/>
      <family val="2"/>
    </font>
    <font>
      <b/>
      <sz val="16"/>
      <color theme="1"/>
      <name val="Calibri"/>
      <family val="2"/>
    </font>
    <font>
      <sz val="16"/>
      <color theme="1"/>
      <name val="Calibri"/>
      <family val="2"/>
    </font>
    <font>
      <b/>
      <sz val="11"/>
      <color theme="1"/>
      <name val="Calibri"/>
      <family val="2"/>
    </font>
    <font>
      <b/>
      <sz val="10"/>
      <color theme="1"/>
      <name val="Calibri"/>
      <family val="2"/>
    </font>
  </fonts>
  <fills count="1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rgb="FFFFFFFF"/>
        <bgColor rgb="FF000000"/>
      </patternFill>
    </fill>
    <fill>
      <patternFill patternType="solid">
        <fgColor rgb="FFFFF27D"/>
        <bgColor rgb="FF000000"/>
      </patternFill>
    </fill>
    <fill>
      <patternFill patternType="solid">
        <fgColor rgb="FFFFF27D"/>
        <bgColor indexed="64"/>
      </patternFill>
    </fill>
    <fill>
      <patternFill patternType="solid">
        <fgColor rgb="FFABF2B6"/>
        <bgColor indexed="64"/>
      </patternFill>
    </fill>
    <fill>
      <patternFill patternType="solid">
        <fgColor rgb="FFFFC05D"/>
        <bgColor indexed="64"/>
      </patternFill>
    </fill>
    <fill>
      <patternFill patternType="solid">
        <fgColor rgb="FF94DCF8"/>
        <bgColor rgb="FF000000"/>
      </patternFill>
    </fill>
    <fill>
      <patternFill patternType="solid">
        <fgColor theme="0" tint="-0.14999847407452621"/>
        <bgColor indexed="64"/>
      </patternFill>
    </fill>
    <fill>
      <patternFill patternType="solid">
        <fgColor rgb="FFABF2B6"/>
        <bgColor rgb="FF000000"/>
      </patternFill>
    </fill>
    <fill>
      <patternFill patternType="solid">
        <fgColor theme="3" tint="0.89999084444715716"/>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0" fontId="2" fillId="2" borderId="0" applyNumberFormat="0" applyBorder="0" applyAlignment="0" applyProtection="0"/>
  </cellStyleXfs>
  <cellXfs count="93">
    <xf numFmtId="0" fontId="0" fillId="0" borderId="0" xfId="0"/>
    <xf numFmtId="0" fontId="4" fillId="3" borderId="0" xfId="0" applyFont="1" applyFill="1" applyAlignment="1">
      <alignment horizontal="center" vertical="center" wrapText="1"/>
    </xf>
    <xf numFmtId="0" fontId="3" fillId="3" borderId="1" xfId="0" applyFont="1" applyFill="1" applyBorder="1" applyAlignment="1">
      <alignment horizontal="center" vertical="center" wrapText="1"/>
    </xf>
    <xf numFmtId="0" fontId="5" fillId="3" borderId="0" xfId="0" applyFont="1" applyFill="1" applyAlignment="1">
      <alignment horizontal="center" vertical="center" wrapText="1"/>
    </xf>
    <xf numFmtId="0" fontId="3" fillId="3" borderId="0" xfId="0" applyFont="1" applyFill="1" applyAlignment="1">
      <alignment horizontal="center" vertical="center" wrapText="1"/>
    </xf>
    <xf numFmtId="0" fontId="4" fillId="5" borderId="1" xfId="0" applyFont="1" applyFill="1" applyBorder="1" applyAlignment="1">
      <alignment horizontal="center" vertical="center" wrapText="1"/>
    </xf>
    <xf numFmtId="164" fontId="4" fillId="5" borderId="1" xfId="0" applyNumberFormat="1" applyFont="1" applyFill="1" applyBorder="1" applyAlignment="1">
      <alignment horizontal="center" vertical="center" wrapText="1"/>
    </xf>
    <xf numFmtId="0" fontId="4" fillId="10" borderId="1" xfId="0" applyFont="1" applyFill="1" applyBorder="1" applyAlignment="1">
      <alignment horizontal="center" vertical="center" wrapText="1"/>
    </xf>
    <xf numFmtId="0" fontId="4" fillId="10" borderId="1" xfId="0" applyFont="1" applyFill="1" applyBorder="1" applyAlignment="1">
      <alignment horizontal="left" vertical="center" wrapText="1"/>
    </xf>
    <xf numFmtId="0" fontId="6" fillId="9" borderId="1" xfId="0" applyFont="1" applyFill="1" applyBorder="1" applyAlignment="1">
      <alignment horizontal="left" vertical="center" wrapText="1"/>
    </xf>
    <xf numFmtId="0" fontId="7" fillId="10" borderId="1" xfId="0" applyFont="1" applyFill="1" applyBorder="1" applyAlignment="1">
      <alignment horizontal="left" vertical="center" wrapText="1"/>
    </xf>
    <xf numFmtId="0" fontId="7" fillId="3" borderId="0" xfId="0" applyFont="1" applyFill="1" applyAlignment="1">
      <alignment horizontal="left" vertical="center"/>
    </xf>
    <xf numFmtId="0" fontId="7" fillId="3" borderId="0" xfId="0" applyFont="1" applyFill="1" applyAlignment="1">
      <alignment horizontal="left" vertical="center" wrapText="1"/>
    </xf>
    <xf numFmtId="0" fontId="4" fillId="6" borderId="1" xfId="0" applyFont="1" applyFill="1" applyBorder="1" applyAlignment="1">
      <alignment horizontal="center" vertical="center" wrapText="1"/>
    </xf>
    <xf numFmtId="0" fontId="4" fillId="6" borderId="1" xfId="0" applyFont="1" applyFill="1" applyBorder="1" applyAlignment="1">
      <alignment horizontal="left" vertical="center" wrapText="1"/>
    </xf>
    <xf numFmtId="0" fontId="7" fillId="6" borderId="1" xfId="0" applyFont="1" applyFill="1" applyBorder="1" applyAlignment="1">
      <alignment horizontal="left" vertical="center" wrapText="1"/>
    </xf>
    <xf numFmtId="0" fontId="4" fillId="11" borderId="1" xfId="0" applyFont="1" applyFill="1" applyBorder="1" applyAlignment="1">
      <alignment horizontal="left" vertical="center" wrapText="1"/>
    </xf>
    <xf numFmtId="0" fontId="7" fillId="11" borderId="1" xfId="0" applyFont="1" applyFill="1" applyBorder="1" applyAlignment="1">
      <alignment horizontal="left" vertical="center" wrapText="1"/>
    </xf>
    <xf numFmtId="0" fontId="4" fillId="11" borderId="1" xfId="0"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12" borderId="1" xfId="0" applyFont="1" applyFill="1" applyBorder="1" applyAlignment="1">
      <alignment horizontal="center" vertical="center" wrapText="1"/>
    </xf>
    <xf numFmtId="0" fontId="7" fillId="12" borderId="1" xfId="0" applyFont="1" applyFill="1" applyBorder="1" applyAlignment="1">
      <alignment horizontal="left" vertical="center" wrapText="1"/>
    </xf>
    <xf numFmtId="0" fontId="7" fillId="3" borderId="0" xfId="0" applyFont="1" applyFill="1" applyAlignment="1">
      <alignment horizontal="center" vertical="center" wrapText="1"/>
    </xf>
    <xf numFmtId="0" fontId="4" fillId="3" borderId="0" xfId="0" applyFont="1" applyFill="1" applyAlignment="1">
      <alignment horizontal="left" vertical="center"/>
    </xf>
    <xf numFmtId="0" fontId="8" fillId="13" borderId="1" xfId="0" applyFont="1" applyFill="1" applyBorder="1" applyAlignment="1">
      <alignment horizontal="center" vertical="center" wrapText="1"/>
    </xf>
    <xf numFmtId="0" fontId="8" fillId="9" borderId="1" xfId="0" applyFont="1" applyFill="1" applyBorder="1" applyAlignment="1">
      <alignment horizontal="center" vertical="center" wrapText="1"/>
    </xf>
    <xf numFmtId="0" fontId="8" fillId="15" borderId="1" xfId="0" applyFont="1" applyFill="1" applyBorder="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9" fillId="3" borderId="0" xfId="0" applyFont="1" applyFill="1" applyAlignment="1">
      <alignment horizontal="center" vertical="center"/>
    </xf>
    <xf numFmtId="0" fontId="9" fillId="16" borderId="1" xfId="0" applyFont="1" applyFill="1" applyBorder="1" applyAlignment="1">
      <alignment horizontal="center" vertical="center" wrapText="1"/>
    </xf>
    <xf numFmtId="16" fontId="4" fillId="3" borderId="1" xfId="0" applyNumberFormat="1" applyFont="1" applyFill="1" applyBorder="1" applyAlignment="1">
      <alignment horizontal="center" vertical="center" wrapText="1"/>
    </xf>
    <xf numFmtId="16" fontId="11" fillId="4"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16" fontId="4" fillId="4" borderId="4" xfId="0" applyNumberFormat="1" applyFont="1" applyFill="1" applyBorder="1" applyAlignment="1">
      <alignment horizontal="center" vertical="center" wrapText="1"/>
    </xf>
    <xf numFmtId="20" fontId="4" fillId="3" borderId="1" xfId="0" applyNumberFormat="1" applyFont="1" applyFill="1" applyBorder="1" applyAlignment="1">
      <alignment horizontal="center" vertical="center" wrapText="1"/>
    </xf>
    <xf numFmtId="16" fontId="4" fillId="4" borderId="1" xfId="0" applyNumberFormat="1" applyFont="1" applyFill="1" applyBorder="1" applyAlignment="1">
      <alignment horizontal="center" vertical="center" wrapText="1"/>
    </xf>
    <xf numFmtId="16" fontId="4" fillId="7" borderId="1" xfId="0" applyNumberFormat="1" applyFont="1" applyFill="1" applyBorder="1" applyAlignment="1">
      <alignment horizontal="center" vertical="center" wrapText="1"/>
    </xf>
    <xf numFmtId="16" fontId="11" fillId="7" borderId="1" xfId="0" applyNumberFormat="1" applyFont="1" applyFill="1" applyBorder="1" applyAlignment="1">
      <alignment horizontal="center" vertical="center" wrapText="1"/>
    </xf>
    <xf numFmtId="0" fontId="4" fillId="7"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6" fontId="11" fillId="5"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wrapText="1"/>
    </xf>
    <xf numFmtId="16" fontId="4" fillId="5"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16" fontId="11" fillId="3" borderId="1" xfId="0" applyNumberFormat="1" applyFont="1" applyFill="1" applyBorder="1" applyAlignment="1">
      <alignment horizontal="center" vertical="center" wrapText="1"/>
    </xf>
    <xf numFmtId="16" fontId="4" fillId="3" borderId="4" xfId="0" applyNumberFormat="1" applyFont="1" applyFill="1" applyBorder="1" applyAlignment="1">
      <alignment horizontal="center" vertical="center" wrapText="1"/>
    </xf>
    <xf numFmtId="0" fontId="4" fillId="3" borderId="4" xfId="0" applyFont="1" applyFill="1" applyBorder="1" applyAlignment="1">
      <alignment horizontal="center" vertical="center" wrapText="1"/>
    </xf>
    <xf numFmtId="16" fontId="9" fillId="3" borderId="0" xfId="0" applyNumberFormat="1" applyFont="1" applyFill="1" applyAlignment="1">
      <alignment horizontal="center" vertical="center" wrapText="1"/>
    </xf>
    <xf numFmtId="0" fontId="4" fillId="4" borderId="5"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 xfId="0" applyFont="1" applyFill="1" applyBorder="1" applyAlignment="1">
      <alignment vertical="center" wrapText="1"/>
    </xf>
    <xf numFmtId="0" fontId="8" fillId="8" borderId="0" xfId="0" applyFont="1" applyFill="1" applyAlignment="1">
      <alignment horizontal="center" vertical="center"/>
    </xf>
    <xf numFmtId="0" fontId="4" fillId="3" borderId="0" xfId="0" applyFont="1" applyFill="1" applyAlignment="1">
      <alignment horizontal="center" vertical="center"/>
    </xf>
    <xf numFmtId="0" fontId="10" fillId="3" borderId="0" xfId="0" applyFont="1" applyFill="1" applyAlignment="1">
      <alignment vertical="center"/>
    </xf>
    <xf numFmtId="0" fontId="3" fillId="3" borderId="0" xfId="0" applyFont="1" applyFill="1" applyAlignment="1">
      <alignment vertical="center"/>
    </xf>
    <xf numFmtId="0" fontId="4" fillId="5" borderId="4" xfId="0" applyFont="1" applyFill="1" applyBorder="1" applyAlignment="1">
      <alignment horizontal="center" vertical="center" wrapText="1"/>
    </xf>
    <xf numFmtId="0" fontId="8" fillId="13" borderId="3" xfId="0" applyFont="1" applyFill="1" applyBorder="1" applyAlignment="1">
      <alignment horizontal="center" vertical="center" wrapText="1"/>
    </xf>
    <xf numFmtId="0" fontId="8" fillId="15" borderId="3" xfId="0" applyFont="1" applyFill="1" applyBorder="1" applyAlignment="1">
      <alignment horizontal="center" vertical="center" wrapText="1"/>
    </xf>
    <xf numFmtId="0" fontId="4" fillId="3" borderId="0" xfId="0" applyFont="1" applyFill="1" applyAlignment="1">
      <alignment horizontal="left" vertical="center" wrapText="1"/>
    </xf>
    <xf numFmtId="0" fontId="4" fillId="3" borderId="1" xfId="0" applyFont="1" applyFill="1" applyBorder="1" applyAlignment="1">
      <alignment horizontal="left" vertical="center" wrapText="1"/>
    </xf>
    <xf numFmtId="16" fontId="4" fillId="3" borderId="1" xfId="1" applyNumberFormat="1" applyFont="1" applyFill="1" applyBorder="1" applyAlignment="1">
      <alignment horizontal="center" vertical="center" wrapText="1"/>
    </xf>
    <xf numFmtId="17" fontId="4" fillId="3" borderId="1" xfId="0" applyNumberFormat="1"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0" borderId="1" xfId="0" applyFont="1" applyBorder="1" applyAlignment="1">
      <alignment horizontal="center" vertical="center" wrapText="1"/>
    </xf>
    <xf numFmtId="0" fontId="12" fillId="3" borderId="1" xfId="0" applyFont="1" applyFill="1" applyBorder="1" applyAlignment="1">
      <alignment horizontal="left" vertical="center" wrapText="1"/>
    </xf>
    <xf numFmtId="0" fontId="11" fillId="3" borderId="1" xfId="2" applyFont="1" applyFill="1" applyBorder="1" applyAlignment="1">
      <alignment horizontal="center" vertical="center" wrapText="1"/>
    </xf>
    <xf numFmtId="0" fontId="8" fillId="8" borderId="3" xfId="0" applyFont="1" applyFill="1" applyBorder="1" applyAlignment="1">
      <alignment horizontal="center" vertical="center" wrapText="1"/>
    </xf>
    <xf numFmtId="0" fontId="8" fillId="8" borderId="5" xfId="0" applyFont="1" applyFill="1" applyBorder="1" applyAlignment="1">
      <alignment horizontal="center" vertical="center" wrapText="1"/>
    </xf>
    <xf numFmtId="0" fontId="8" fillId="8" borderId="7" xfId="0" applyFont="1" applyFill="1" applyBorder="1" applyAlignment="1">
      <alignment horizontal="center" vertical="center" wrapText="1"/>
    </xf>
    <xf numFmtId="0" fontId="7" fillId="3" borderId="0" xfId="0" applyFont="1" applyFill="1" applyAlignment="1">
      <alignment horizontal="center" vertical="center"/>
    </xf>
    <xf numFmtId="16" fontId="4" fillId="3" borderId="0" xfId="0" applyNumberFormat="1" applyFont="1" applyFill="1" applyAlignment="1">
      <alignment horizontal="center" vertical="center" wrapText="1"/>
    </xf>
    <xf numFmtId="0" fontId="12" fillId="3" borderId="4" xfId="0" applyFont="1" applyFill="1" applyBorder="1" applyAlignment="1">
      <alignment horizontal="left" vertical="center" wrapText="1"/>
    </xf>
    <xf numFmtId="0" fontId="12" fillId="3" borderId="5" xfId="0" applyFont="1" applyFill="1" applyBorder="1" applyAlignment="1">
      <alignment horizontal="left" vertical="center" wrapText="1"/>
    </xf>
    <xf numFmtId="0" fontId="12" fillId="3" borderId="6" xfId="0" applyFont="1" applyFill="1" applyBorder="1" applyAlignment="1">
      <alignment horizontal="left" vertical="center" wrapText="1"/>
    </xf>
    <xf numFmtId="0" fontId="5" fillId="3" borderId="0" xfId="0" applyFont="1" applyFill="1" applyAlignment="1">
      <alignment horizontal="center" vertical="center" wrapText="1"/>
    </xf>
    <xf numFmtId="0" fontId="4" fillId="3" borderId="4"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5" xfId="0" applyFont="1" applyFill="1" applyBorder="1" applyAlignment="1">
      <alignment horizontal="left" vertical="center" wrapText="1"/>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5" xfId="0" applyFont="1" applyFill="1" applyBorder="1" applyAlignment="1">
      <alignment horizontal="center" vertical="center" wrapText="1"/>
    </xf>
    <xf numFmtId="16" fontId="4" fillId="4" borderId="4" xfId="0" applyNumberFormat="1" applyFont="1" applyFill="1" applyBorder="1" applyAlignment="1">
      <alignment horizontal="center" vertical="center" wrapText="1"/>
    </xf>
    <xf numFmtId="16" fontId="4" fillId="4" borderId="6" xfId="0" applyNumberFormat="1" applyFont="1" applyFill="1" applyBorder="1" applyAlignment="1">
      <alignment horizontal="center" vertical="center" wrapText="1"/>
    </xf>
    <xf numFmtId="16" fontId="4" fillId="4" borderId="5" xfId="0" applyNumberFormat="1" applyFont="1" applyFill="1" applyBorder="1" applyAlignment="1">
      <alignment horizontal="center" vertical="center" wrapText="1"/>
    </xf>
    <xf numFmtId="0" fontId="4" fillId="14" borderId="8" xfId="0" applyFont="1" applyFill="1" applyBorder="1" applyAlignment="1">
      <alignment horizontal="center" vertical="center" wrapText="1"/>
    </xf>
    <xf numFmtId="0" fontId="4" fillId="14" borderId="9" xfId="0" applyFont="1" applyFill="1" applyBorder="1" applyAlignment="1">
      <alignment horizontal="center" vertical="center" wrapText="1"/>
    </xf>
    <xf numFmtId="0" fontId="4" fillId="14" borderId="3" xfId="0" applyFont="1" applyFill="1" applyBorder="1" applyAlignment="1">
      <alignment horizontal="center" vertical="center" wrapText="1"/>
    </xf>
  </cellXfs>
  <cellStyles count="3">
    <cellStyle name="Comma" xfId="1" builtinId="3"/>
    <cellStyle name="Good" xfId="2" builtinId="26"/>
    <cellStyle name="Normal" xfId="0" builtinId="0"/>
  </cellStyles>
  <dxfs count="0"/>
  <tableStyles count="0" defaultTableStyle="TableStyleMedium2" defaultPivotStyle="PivotStyleLight16"/>
  <colors>
    <mruColors>
      <color rgb="FFABF2B6"/>
      <color rgb="FFFFF27D"/>
      <color rgb="FFFFC05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ADA32-3AD7-A245-BD6F-CB777BDA52FE}">
  <sheetPr>
    <pageSetUpPr fitToPage="1"/>
  </sheetPr>
  <dimension ref="A4:K194"/>
  <sheetViews>
    <sheetView zoomScaleNormal="100" workbookViewId="0">
      <selection activeCell="B179" sqref="B179"/>
    </sheetView>
  </sheetViews>
  <sheetFormatPr baseColWidth="10" defaultRowHeight="16" x14ac:dyDescent="0.2"/>
  <cols>
    <col min="1" max="1" width="53.83203125" style="23" customWidth="1"/>
    <col min="2" max="2" width="60" style="61" customWidth="1"/>
    <col min="3" max="10" width="12.33203125" style="1" customWidth="1"/>
    <col min="11" max="11" width="35.83203125" style="1" customWidth="1"/>
    <col min="12" max="16384" width="10.83203125" style="55"/>
  </cols>
  <sheetData>
    <row r="4" spans="1:11" x14ac:dyDescent="0.2">
      <c r="B4" s="77"/>
      <c r="C4" s="77"/>
      <c r="D4" s="77"/>
      <c r="E4" s="77"/>
      <c r="F4" s="77"/>
      <c r="G4" s="77"/>
      <c r="H4" s="77"/>
      <c r="I4" s="77"/>
      <c r="J4" s="77"/>
      <c r="K4" s="77"/>
    </row>
    <row r="5" spans="1:11" s="11" customFormat="1" ht="30" x14ac:dyDescent="0.2">
      <c r="A5" s="9" t="s">
        <v>100</v>
      </c>
      <c r="B5" s="10" t="s">
        <v>99</v>
      </c>
      <c r="C5" s="11" t="s">
        <v>530</v>
      </c>
      <c r="D5" s="12"/>
      <c r="E5" s="12"/>
      <c r="F5" s="12"/>
      <c r="G5" s="12"/>
      <c r="H5" s="12"/>
      <c r="I5" s="12"/>
      <c r="J5" s="12"/>
      <c r="K5" s="12"/>
    </row>
    <row r="6" spans="1:11" s="1" customFormat="1" ht="51" x14ac:dyDescent="0.2">
      <c r="A6" s="8" t="s">
        <v>16</v>
      </c>
      <c r="B6" s="8" t="s">
        <v>17</v>
      </c>
      <c r="C6" s="7" t="s">
        <v>0</v>
      </c>
      <c r="D6" s="7" t="s">
        <v>1</v>
      </c>
      <c r="E6" s="7" t="s">
        <v>53</v>
      </c>
      <c r="F6" s="7" t="s">
        <v>2</v>
      </c>
      <c r="G6" s="7" t="s">
        <v>18</v>
      </c>
      <c r="H6" s="7" t="s">
        <v>19</v>
      </c>
      <c r="I6" s="7" t="s">
        <v>20</v>
      </c>
      <c r="J6" s="7" t="s">
        <v>21</v>
      </c>
      <c r="K6" s="7" t="s">
        <v>3</v>
      </c>
    </row>
    <row r="7" spans="1:11" s="1" customFormat="1" ht="51" x14ac:dyDescent="0.2">
      <c r="A7" s="78" t="s">
        <v>52</v>
      </c>
      <c r="B7" s="62" t="s">
        <v>371</v>
      </c>
      <c r="C7" s="63" t="s">
        <v>379</v>
      </c>
      <c r="D7" s="33">
        <v>100</v>
      </c>
      <c r="E7" s="33" t="s">
        <v>6</v>
      </c>
      <c r="F7" s="33" t="s">
        <v>6</v>
      </c>
      <c r="G7" s="33"/>
      <c r="H7" s="33"/>
      <c r="I7" s="33"/>
      <c r="J7" s="33" t="s">
        <v>64</v>
      </c>
      <c r="K7" s="33"/>
    </row>
    <row r="8" spans="1:11" s="1" customFormat="1" ht="34" x14ac:dyDescent="0.2">
      <c r="A8" s="79"/>
      <c r="B8" s="62" t="s">
        <v>372</v>
      </c>
      <c r="C8" s="33" t="s">
        <v>380</v>
      </c>
      <c r="D8" s="33">
        <v>40</v>
      </c>
      <c r="E8" s="33" t="s">
        <v>5</v>
      </c>
      <c r="F8" s="33" t="s">
        <v>5</v>
      </c>
      <c r="G8" s="33" t="s">
        <v>63</v>
      </c>
      <c r="H8" s="33"/>
      <c r="I8" s="33"/>
      <c r="J8" s="33"/>
      <c r="K8" s="33"/>
    </row>
    <row r="9" spans="1:11" s="1" customFormat="1" ht="34" x14ac:dyDescent="0.2">
      <c r="A9" s="79"/>
      <c r="B9" s="62" t="s">
        <v>373</v>
      </c>
      <c r="C9" s="64" t="s">
        <v>378</v>
      </c>
      <c r="D9" s="33">
        <v>60</v>
      </c>
      <c r="E9" s="33" t="s">
        <v>7</v>
      </c>
      <c r="F9" s="33" t="s">
        <v>7</v>
      </c>
      <c r="G9" s="33"/>
      <c r="H9" s="33"/>
      <c r="I9" s="33"/>
      <c r="J9" s="33"/>
      <c r="K9" s="33"/>
    </row>
    <row r="10" spans="1:11" s="1" customFormat="1" ht="34" x14ac:dyDescent="0.2">
      <c r="A10" s="80"/>
      <c r="B10" s="62" t="s">
        <v>374</v>
      </c>
      <c r="C10" s="33" t="s">
        <v>377</v>
      </c>
      <c r="D10" s="33">
        <v>40</v>
      </c>
      <c r="E10" s="33" t="s">
        <v>8</v>
      </c>
      <c r="F10" s="33"/>
      <c r="G10" s="33"/>
      <c r="H10" s="33" t="s">
        <v>65</v>
      </c>
      <c r="I10" s="33"/>
      <c r="J10" s="33"/>
      <c r="K10" s="33"/>
    </row>
    <row r="11" spans="1:11" s="1" customFormat="1" ht="17" x14ac:dyDescent="0.2">
      <c r="A11" s="61"/>
      <c r="B11" s="65"/>
      <c r="C11" s="5" t="s">
        <v>4</v>
      </c>
      <c r="D11" s="5">
        <f>SUM(D7:D10)</f>
        <v>240</v>
      </c>
      <c r="E11" s="5" t="s">
        <v>496</v>
      </c>
      <c r="F11" s="6">
        <f>D11/60</f>
        <v>4</v>
      </c>
    </row>
    <row r="13" spans="1:11" s="11" customFormat="1" ht="60" x14ac:dyDescent="0.2">
      <c r="A13" s="9" t="s">
        <v>97</v>
      </c>
      <c r="B13" s="10" t="s">
        <v>98</v>
      </c>
      <c r="C13" s="11" t="s">
        <v>532</v>
      </c>
      <c r="D13" s="12"/>
      <c r="E13" s="12"/>
      <c r="F13" s="12"/>
      <c r="G13" s="12"/>
      <c r="H13" s="12"/>
      <c r="I13" s="12"/>
      <c r="J13" s="12"/>
      <c r="K13" s="12"/>
    </row>
    <row r="14" spans="1:11" ht="51" x14ac:dyDescent="0.2">
      <c r="A14" s="8" t="s">
        <v>16</v>
      </c>
      <c r="B14" s="8" t="s">
        <v>17</v>
      </c>
      <c r="C14" s="7" t="s">
        <v>0</v>
      </c>
      <c r="D14" s="7" t="s">
        <v>1</v>
      </c>
      <c r="E14" s="7" t="s">
        <v>53</v>
      </c>
      <c r="F14" s="7" t="s">
        <v>2</v>
      </c>
      <c r="G14" s="7" t="s">
        <v>18</v>
      </c>
      <c r="H14" s="7" t="s">
        <v>19</v>
      </c>
      <c r="I14" s="7" t="s">
        <v>20</v>
      </c>
      <c r="J14" s="7" t="s">
        <v>21</v>
      </c>
      <c r="K14" s="7" t="s">
        <v>3</v>
      </c>
    </row>
    <row r="15" spans="1:11" ht="51" x14ac:dyDescent="0.2">
      <c r="A15" s="62" t="s">
        <v>54</v>
      </c>
      <c r="B15" s="62" t="s">
        <v>55</v>
      </c>
      <c r="C15" s="63" t="s">
        <v>376</v>
      </c>
      <c r="D15" s="33">
        <v>60</v>
      </c>
      <c r="E15" s="33" t="s">
        <v>15</v>
      </c>
      <c r="F15" s="33" t="s">
        <v>6</v>
      </c>
      <c r="G15" s="33" t="s">
        <v>66</v>
      </c>
      <c r="H15" s="66" t="s">
        <v>67</v>
      </c>
      <c r="I15" s="33" t="s">
        <v>68</v>
      </c>
      <c r="J15" s="33"/>
      <c r="K15" s="33"/>
    </row>
    <row r="16" spans="1:11" ht="102" x14ac:dyDescent="0.2">
      <c r="A16" s="62" t="s">
        <v>56</v>
      </c>
      <c r="B16" s="62" t="s">
        <v>57</v>
      </c>
      <c r="C16" s="33" t="s">
        <v>375</v>
      </c>
      <c r="D16" s="33">
        <v>120</v>
      </c>
      <c r="E16" s="33" t="s">
        <v>386</v>
      </c>
      <c r="F16" s="33" t="s">
        <v>10</v>
      </c>
      <c r="G16" s="33"/>
      <c r="H16" s="33"/>
      <c r="I16" s="66" t="s">
        <v>69</v>
      </c>
      <c r="J16" s="66" t="s">
        <v>70</v>
      </c>
      <c r="K16" s="33"/>
    </row>
    <row r="17" spans="1:11" ht="34" x14ac:dyDescent="0.2">
      <c r="A17" s="78" t="s">
        <v>58</v>
      </c>
      <c r="B17" s="62" t="s">
        <v>59</v>
      </c>
      <c r="C17" s="33" t="s">
        <v>381</v>
      </c>
      <c r="D17" s="33">
        <v>40</v>
      </c>
      <c r="E17" s="33" t="s">
        <v>13</v>
      </c>
      <c r="F17" s="33" t="s">
        <v>8</v>
      </c>
      <c r="G17" s="33"/>
      <c r="H17" s="33"/>
      <c r="I17" s="33"/>
      <c r="J17" s="33"/>
      <c r="K17" s="33"/>
    </row>
    <row r="18" spans="1:11" ht="17" x14ac:dyDescent="0.2">
      <c r="A18" s="80"/>
      <c r="B18" s="62" t="s">
        <v>60</v>
      </c>
      <c r="C18" s="33" t="s">
        <v>383</v>
      </c>
      <c r="D18" s="33">
        <v>40</v>
      </c>
      <c r="E18" s="33" t="s">
        <v>388</v>
      </c>
      <c r="F18" s="33" t="s">
        <v>14</v>
      </c>
      <c r="G18" s="33"/>
      <c r="H18" s="33"/>
      <c r="I18" s="33"/>
      <c r="J18" s="33"/>
      <c r="K18" s="33"/>
    </row>
    <row r="19" spans="1:11" ht="34" x14ac:dyDescent="0.2">
      <c r="A19" s="62" t="s">
        <v>61</v>
      </c>
      <c r="B19" s="62" t="s">
        <v>62</v>
      </c>
      <c r="C19" s="33" t="s">
        <v>382</v>
      </c>
      <c r="D19" s="33">
        <v>40</v>
      </c>
      <c r="E19" s="33" t="s">
        <v>387</v>
      </c>
      <c r="F19" s="33" t="s">
        <v>13</v>
      </c>
      <c r="G19" s="33" t="s">
        <v>71</v>
      </c>
      <c r="H19" s="33"/>
      <c r="I19" s="33" t="s">
        <v>72</v>
      </c>
      <c r="J19" s="33"/>
      <c r="K19" s="33"/>
    </row>
    <row r="20" spans="1:11" ht="17" x14ac:dyDescent="0.2">
      <c r="C20" s="5" t="s">
        <v>4</v>
      </c>
      <c r="D20" s="5">
        <f>SUM(D15:D19)</f>
        <v>300</v>
      </c>
      <c r="E20" s="5" t="s">
        <v>496</v>
      </c>
      <c r="F20" s="6">
        <f>D20/60</f>
        <v>5</v>
      </c>
    </row>
    <row r="22" spans="1:11" s="11" customFormat="1" ht="30" x14ac:dyDescent="0.2">
      <c r="A22" s="9" t="s">
        <v>95</v>
      </c>
      <c r="B22" s="10" t="s">
        <v>96</v>
      </c>
      <c r="C22" s="11" t="s">
        <v>529</v>
      </c>
      <c r="D22" s="12"/>
      <c r="E22" s="12"/>
      <c r="F22" s="12"/>
      <c r="G22" s="12"/>
      <c r="H22" s="12"/>
      <c r="I22" s="12"/>
      <c r="J22" s="12"/>
      <c r="K22" s="12"/>
    </row>
    <row r="23" spans="1:11" ht="51" x14ac:dyDescent="0.2">
      <c r="A23" s="8" t="s">
        <v>16</v>
      </c>
      <c r="B23" s="8" t="s">
        <v>17</v>
      </c>
      <c r="C23" s="7" t="s">
        <v>0</v>
      </c>
      <c r="D23" s="7" t="s">
        <v>1</v>
      </c>
      <c r="E23" s="7" t="s">
        <v>53</v>
      </c>
      <c r="F23" s="7" t="s">
        <v>2</v>
      </c>
      <c r="G23" s="7" t="s">
        <v>18</v>
      </c>
      <c r="H23" s="7" t="s">
        <v>19</v>
      </c>
      <c r="I23" s="7" t="s">
        <v>20</v>
      </c>
      <c r="J23" s="7" t="s">
        <v>21</v>
      </c>
      <c r="K23" s="7" t="s">
        <v>3</v>
      </c>
    </row>
    <row r="24" spans="1:11" ht="68" x14ac:dyDescent="0.2">
      <c r="A24" s="62" t="s">
        <v>73</v>
      </c>
      <c r="B24" s="62" t="s">
        <v>74</v>
      </c>
      <c r="C24" s="63" t="s">
        <v>389</v>
      </c>
      <c r="D24" s="33">
        <v>140</v>
      </c>
      <c r="E24" s="33" t="s">
        <v>390</v>
      </c>
      <c r="F24" s="33" t="s">
        <v>390</v>
      </c>
      <c r="G24" s="33" t="s">
        <v>77</v>
      </c>
      <c r="H24" s="66" t="s">
        <v>77</v>
      </c>
      <c r="I24" s="33" t="s">
        <v>78</v>
      </c>
      <c r="J24" s="33" t="s">
        <v>79</v>
      </c>
      <c r="K24" s="33"/>
    </row>
    <row r="25" spans="1:11" ht="34" x14ac:dyDescent="0.2">
      <c r="A25" s="62" t="s">
        <v>75</v>
      </c>
      <c r="B25" s="62" t="s">
        <v>76</v>
      </c>
      <c r="C25" s="33">
        <v>52</v>
      </c>
      <c r="D25" s="33">
        <v>30</v>
      </c>
      <c r="E25" s="33" t="s">
        <v>13</v>
      </c>
      <c r="F25" s="33"/>
      <c r="G25" s="33"/>
      <c r="H25" s="33"/>
      <c r="I25" s="33"/>
      <c r="J25" s="33"/>
      <c r="K25" s="33"/>
    </row>
    <row r="26" spans="1:11" ht="17" x14ac:dyDescent="0.2">
      <c r="C26" s="5" t="s">
        <v>4</v>
      </c>
      <c r="D26" s="5">
        <f>SUM(D24:D25)</f>
        <v>170</v>
      </c>
      <c r="E26" s="5" t="s">
        <v>496</v>
      </c>
      <c r="F26" s="6">
        <f>D26/60</f>
        <v>2.8333333333333335</v>
      </c>
    </row>
    <row r="28" spans="1:11" s="11" customFormat="1" ht="60" x14ac:dyDescent="0.2">
      <c r="A28" s="10" t="s">
        <v>92</v>
      </c>
      <c r="B28" s="10" t="s">
        <v>94</v>
      </c>
      <c r="C28" s="11" t="s">
        <v>530</v>
      </c>
      <c r="D28" s="12"/>
      <c r="E28" s="12"/>
      <c r="F28" s="12"/>
      <c r="G28" s="12"/>
      <c r="H28" s="12"/>
      <c r="I28" s="12"/>
      <c r="J28" s="12"/>
      <c r="K28" s="12"/>
    </row>
    <row r="29" spans="1:11" ht="51" x14ac:dyDescent="0.2">
      <c r="A29" s="8" t="s">
        <v>16</v>
      </c>
      <c r="B29" s="8" t="s">
        <v>17</v>
      </c>
      <c r="C29" s="7" t="s">
        <v>0</v>
      </c>
      <c r="D29" s="7" t="s">
        <v>1</v>
      </c>
      <c r="E29" s="7" t="s">
        <v>53</v>
      </c>
      <c r="F29" s="7" t="s">
        <v>2</v>
      </c>
      <c r="G29" s="7" t="s">
        <v>18</v>
      </c>
      <c r="H29" s="7" t="s">
        <v>19</v>
      </c>
      <c r="I29" s="7" t="s">
        <v>20</v>
      </c>
      <c r="J29" s="7" t="s">
        <v>21</v>
      </c>
      <c r="K29" s="7" t="s">
        <v>3</v>
      </c>
    </row>
    <row r="30" spans="1:11" ht="34" x14ac:dyDescent="0.2">
      <c r="A30" s="78" t="s">
        <v>80</v>
      </c>
      <c r="B30" s="62" t="s">
        <v>81</v>
      </c>
      <c r="C30" s="63" t="s">
        <v>391</v>
      </c>
      <c r="D30" s="33">
        <v>80</v>
      </c>
      <c r="E30" s="33" t="s">
        <v>6</v>
      </c>
      <c r="F30" s="33"/>
      <c r="G30" s="33"/>
      <c r="H30" s="33"/>
      <c r="I30" s="33" t="s">
        <v>90</v>
      </c>
      <c r="J30" s="33"/>
      <c r="K30" s="33"/>
    </row>
    <row r="31" spans="1:11" ht="34" x14ac:dyDescent="0.2">
      <c r="A31" s="79"/>
      <c r="B31" s="62" t="s">
        <v>82</v>
      </c>
      <c r="C31" s="33">
        <v>60</v>
      </c>
      <c r="D31" s="33">
        <v>20</v>
      </c>
      <c r="E31" s="33" t="s">
        <v>5</v>
      </c>
      <c r="F31" s="33" t="s">
        <v>5</v>
      </c>
      <c r="G31" s="33"/>
      <c r="H31" s="33"/>
      <c r="I31" s="66" t="s">
        <v>91</v>
      </c>
      <c r="J31" s="33"/>
      <c r="K31" s="33"/>
    </row>
    <row r="32" spans="1:11" ht="34" x14ac:dyDescent="0.2">
      <c r="A32" s="80"/>
      <c r="B32" s="62" t="s">
        <v>83</v>
      </c>
      <c r="C32" s="33">
        <v>61</v>
      </c>
      <c r="D32" s="33">
        <v>30</v>
      </c>
      <c r="E32" s="33" t="s">
        <v>7</v>
      </c>
      <c r="F32" s="33"/>
      <c r="G32" s="33"/>
      <c r="H32" s="33"/>
      <c r="I32" s="33"/>
      <c r="J32" s="33"/>
      <c r="K32" s="33"/>
    </row>
    <row r="33" spans="1:11" ht="68" x14ac:dyDescent="0.2">
      <c r="A33" s="62" t="s">
        <v>84</v>
      </c>
      <c r="B33" s="62" t="s">
        <v>85</v>
      </c>
      <c r="C33" s="33" t="s">
        <v>392</v>
      </c>
      <c r="D33" s="33">
        <v>40</v>
      </c>
      <c r="E33" s="33" t="s">
        <v>8</v>
      </c>
      <c r="F33" s="33" t="s">
        <v>6</v>
      </c>
      <c r="G33" s="33"/>
      <c r="H33" s="33"/>
      <c r="I33" s="53" t="s">
        <v>101</v>
      </c>
      <c r="J33" s="33"/>
      <c r="K33" s="33"/>
    </row>
    <row r="34" spans="1:11" ht="51" x14ac:dyDescent="0.2">
      <c r="A34" s="62" t="s">
        <v>86</v>
      </c>
      <c r="B34" s="62" t="s">
        <v>87</v>
      </c>
      <c r="C34" s="33">
        <v>64</v>
      </c>
      <c r="D34" s="33">
        <v>30</v>
      </c>
      <c r="E34" s="33" t="s">
        <v>14</v>
      </c>
      <c r="F34" s="33" t="s">
        <v>7</v>
      </c>
      <c r="G34" s="33"/>
      <c r="H34" s="33"/>
      <c r="I34" s="53" t="s">
        <v>102</v>
      </c>
      <c r="J34" s="33"/>
      <c r="K34" s="33"/>
    </row>
    <row r="35" spans="1:11" ht="136" x14ac:dyDescent="0.2">
      <c r="A35" s="62" t="s">
        <v>88</v>
      </c>
      <c r="B35" s="62" t="s">
        <v>89</v>
      </c>
      <c r="C35" s="33" t="s">
        <v>393</v>
      </c>
      <c r="D35" s="33">
        <v>40</v>
      </c>
      <c r="E35" s="33" t="s">
        <v>13</v>
      </c>
      <c r="F35" s="33" t="s">
        <v>394</v>
      </c>
      <c r="G35" s="33" t="s">
        <v>103</v>
      </c>
      <c r="H35" s="33" t="s">
        <v>104</v>
      </c>
      <c r="I35" s="33"/>
      <c r="J35" s="33"/>
      <c r="K35" s="33"/>
    </row>
    <row r="36" spans="1:11" ht="17" x14ac:dyDescent="0.2">
      <c r="C36" s="5" t="s">
        <v>4</v>
      </c>
      <c r="D36" s="5">
        <f>SUM(D30:D35)</f>
        <v>240</v>
      </c>
      <c r="E36" s="5" t="s">
        <v>496</v>
      </c>
      <c r="F36" s="6">
        <f>D36/60</f>
        <v>4</v>
      </c>
    </row>
    <row r="38" spans="1:11" s="11" customFormat="1" ht="60" x14ac:dyDescent="0.2">
      <c r="A38" s="10" t="s">
        <v>93</v>
      </c>
      <c r="B38" s="10" t="s">
        <v>528</v>
      </c>
      <c r="C38" s="11" t="s">
        <v>531</v>
      </c>
      <c r="D38" s="12"/>
      <c r="E38" s="12"/>
      <c r="F38" s="12"/>
      <c r="G38" s="12"/>
      <c r="H38" s="12"/>
      <c r="I38" s="12"/>
      <c r="J38" s="12"/>
      <c r="K38" s="12"/>
    </row>
    <row r="39" spans="1:11" ht="51" x14ac:dyDescent="0.2">
      <c r="A39" s="8" t="s">
        <v>16</v>
      </c>
      <c r="B39" s="8" t="s">
        <v>17</v>
      </c>
      <c r="C39" s="7" t="s">
        <v>0</v>
      </c>
      <c r="D39" s="7" t="s">
        <v>1</v>
      </c>
      <c r="E39" s="7" t="s">
        <v>53</v>
      </c>
      <c r="F39" s="7" t="s">
        <v>2</v>
      </c>
      <c r="G39" s="7" t="s">
        <v>18</v>
      </c>
      <c r="H39" s="7" t="s">
        <v>19</v>
      </c>
      <c r="I39" s="7" t="s">
        <v>20</v>
      </c>
      <c r="J39" s="7" t="s">
        <v>21</v>
      </c>
      <c r="K39" s="7" t="s">
        <v>3</v>
      </c>
    </row>
    <row r="40" spans="1:11" ht="45" x14ac:dyDescent="0.2">
      <c r="A40" s="67" t="s">
        <v>105</v>
      </c>
      <c r="B40" s="62" t="s">
        <v>106</v>
      </c>
      <c r="C40" s="63" t="s">
        <v>395</v>
      </c>
      <c r="D40" s="33">
        <v>40</v>
      </c>
      <c r="E40" s="33" t="s">
        <v>6</v>
      </c>
      <c r="F40" s="33" t="s">
        <v>6</v>
      </c>
      <c r="G40" s="33"/>
      <c r="H40" s="33" t="s">
        <v>123</v>
      </c>
      <c r="I40" s="33" t="s">
        <v>124</v>
      </c>
      <c r="J40" s="33"/>
      <c r="K40" s="33"/>
    </row>
    <row r="41" spans="1:11" ht="45" x14ac:dyDescent="0.2">
      <c r="A41" s="67" t="s">
        <v>105</v>
      </c>
      <c r="B41" s="62" t="s">
        <v>107</v>
      </c>
      <c r="C41" s="63" t="s">
        <v>396</v>
      </c>
      <c r="D41" s="33">
        <v>10</v>
      </c>
      <c r="E41" s="33" t="s">
        <v>6</v>
      </c>
      <c r="F41" s="33" t="s">
        <v>6</v>
      </c>
      <c r="G41" s="33"/>
      <c r="H41" s="33"/>
      <c r="I41" s="33"/>
      <c r="J41" s="33"/>
      <c r="K41" s="33"/>
    </row>
    <row r="42" spans="1:11" ht="45" x14ac:dyDescent="0.2">
      <c r="A42" s="67" t="s">
        <v>105</v>
      </c>
      <c r="B42" s="62" t="s">
        <v>108</v>
      </c>
      <c r="C42" s="63" t="s">
        <v>397</v>
      </c>
      <c r="D42" s="33">
        <v>40</v>
      </c>
      <c r="E42" s="33" t="s">
        <v>10</v>
      </c>
      <c r="F42" s="33" t="s">
        <v>10</v>
      </c>
      <c r="G42" s="33"/>
      <c r="H42" s="33"/>
      <c r="I42" s="33" t="s">
        <v>102</v>
      </c>
      <c r="J42" s="33" t="s">
        <v>125</v>
      </c>
      <c r="K42" s="33"/>
    </row>
    <row r="43" spans="1:11" ht="60" x14ac:dyDescent="0.2">
      <c r="A43" s="67" t="s">
        <v>109</v>
      </c>
      <c r="B43" s="62" t="s">
        <v>110</v>
      </c>
      <c r="C43" s="63" t="s">
        <v>399</v>
      </c>
      <c r="D43" s="33">
        <v>40</v>
      </c>
      <c r="E43" s="33" t="s">
        <v>8</v>
      </c>
      <c r="F43" s="33" t="s">
        <v>8</v>
      </c>
      <c r="G43" s="33" t="s">
        <v>126</v>
      </c>
      <c r="H43" s="33"/>
      <c r="I43" s="33"/>
      <c r="J43" s="33"/>
      <c r="K43" s="33"/>
    </row>
    <row r="44" spans="1:11" ht="60" x14ac:dyDescent="0.2">
      <c r="A44" s="67" t="s">
        <v>109</v>
      </c>
      <c r="B44" s="62" t="s">
        <v>111</v>
      </c>
      <c r="C44" s="1">
        <v>78</v>
      </c>
      <c r="D44" s="33">
        <v>30</v>
      </c>
      <c r="E44" s="33" t="s">
        <v>14</v>
      </c>
      <c r="F44" s="33" t="s">
        <v>14</v>
      </c>
      <c r="G44" s="33"/>
      <c r="H44" s="33"/>
      <c r="I44" s="33"/>
      <c r="J44" s="33"/>
      <c r="K44" s="33"/>
    </row>
    <row r="45" spans="1:11" ht="34" x14ac:dyDescent="0.2">
      <c r="A45" s="67" t="s">
        <v>112</v>
      </c>
      <c r="B45" s="62" t="s">
        <v>113</v>
      </c>
      <c r="C45" s="63" t="s">
        <v>398</v>
      </c>
      <c r="D45" s="33">
        <v>40</v>
      </c>
      <c r="E45" s="33" t="s">
        <v>405</v>
      </c>
      <c r="F45" s="33" t="s">
        <v>405</v>
      </c>
      <c r="G45" s="33"/>
      <c r="H45" s="33"/>
      <c r="I45" s="33" t="s">
        <v>124</v>
      </c>
      <c r="J45" s="33"/>
      <c r="K45" s="33"/>
    </row>
    <row r="46" spans="1:11" ht="51" x14ac:dyDescent="0.2">
      <c r="A46" s="67" t="s">
        <v>114</v>
      </c>
      <c r="B46" s="62" t="s">
        <v>115</v>
      </c>
      <c r="C46" s="63" t="s">
        <v>400</v>
      </c>
      <c r="D46" s="33">
        <v>60</v>
      </c>
      <c r="E46" s="33" t="s">
        <v>13</v>
      </c>
      <c r="F46" s="33" t="s">
        <v>13</v>
      </c>
      <c r="G46" s="33"/>
      <c r="H46" s="33"/>
      <c r="I46" s="68"/>
      <c r="J46" s="33"/>
      <c r="K46" s="33"/>
    </row>
    <row r="47" spans="1:11" ht="51" x14ac:dyDescent="0.2">
      <c r="A47" s="67" t="s">
        <v>114</v>
      </c>
      <c r="B47" s="62" t="s">
        <v>116</v>
      </c>
      <c r="C47" s="63" t="s">
        <v>401</v>
      </c>
      <c r="D47" s="33">
        <v>60</v>
      </c>
      <c r="E47" s="33" t="s">
        <v>385</v>
      </c>
      <c r="F47" s="33" t="s">
        <v>385</v>
      </c>
      <c r="G47" s="33"/>
      <c r="H47" s="33" t="s">
        <v>127</v>
      </c>
      <c r="I47" s="68"/>
      <c r="J47" s="33"/>
      <c r="K47" s="33"/>
    </row>
    <row r="48" spans="1:11" ht="30" x14ac:dyDescent="0.2">
      <c r="A48" s="67" t="s">
        <v>117</v>
      </c>
      <c r="B48" s="62" t="s">
        <v>118</v>
      </c>
      <c r="C48" s="33" t="s">
        <v>402</v>
      </c>
      <c r="D48" s="33">
        <v>40</v>
      </c>
      <c r="E48" s="33"/>
      <c r="F48" s="33"/>
      <c r="G48" s="33"/>
      <c r="H48" s="33"/>
      <c r="I48" s="68"/>
      <c r="J48" s="33"/>
      <c r="K48" s="33"/>
    </row>
    <row r="49" spans="1:11" ht="51" x14ac:dyDescent="0.2">
      <c r="A49" s="67" t="s">
        <v>119</v>
      </c>
      <c r="B49" s="62" t="s">
        <v>120</v>
      </c>
      <c r="C49" s="33" t="s">
        <v>403</v>
      </c>
      <c r="D49" s="33">
        <v>60</v>
      </c>
      <c r="E49" s="33" t="s">
        <v>408</v>
      </c>
      <c r="F49" s="33" t="s">
        <v>408</v>
      </c>
      <c r="G49" s="33" t="s">
        <v>128</v>
      </c>
      <c r="H49" s="33"/>
      <c r="I49" s="68"/>
      <c r="J49" s="33"/>
      <c r="K49" s="33"/>
    </row>
    <row r="50" spans="1:11" ht="34" x14ac:dyDescent="0.2">
      <c r="A50" s="67" t="s">
        <v>121</v>
      </c>
      <c r="B50" s="62" t="s">
        <v>122</v>
      </c>
      <c r="C50" s="33" t="s">
        <v>404</v>
      </c>
      <c r="D50" s="33">
        <v>40</v>
      </c>
      <c r="E50" s="33" t="s">
        <v>407</v>
      </c>
      <c r="F50" s="33" t="s">
        <v>407</v>
      </c>
      <c r="G50" s="33" t="s">
        <v>129</v>
      </c>
      <c r="H50" s="33"/>
      <c r="I50" s="68"/>
      <c r="J50" s="33"/>
      <c r="K50" s="33"/>
    </row>
    <row r="51" spans="1:11" ht="17" x14ac:dyDescent="0.2">
      <c r="C51" s="5" t="s">
        <v>4</v>
      </c>
      <c r="D51" s="5">
        <f>SUM(D40:D50)</f>
        <v>460</v>
      </c>
      <c r="E51" s="5" t="s">
        <v>496</v>
      </c>
      <c r="F51" s="6">
        <f>D51/60</f>
        <v>7.666666666666667</v>
      </c>
    </row>
    <row r="53" spans="1:11" s="11" customFormat="1" ht="30" x14ac:dyDescent="0.2">
      <c r="A53" s="15" t="s">
        <v>130</v>
      </c>
      <c r="B53" s="15" t="s">
        <v>144</v>
      </c>
      <c r="C53" s="11" t="s">
        <v>529</v>
      </c>
      <c r="D53" s="12"/>
      <c r="E53" s="12"/>
      <c r="F53" s="12"/>
      <c r="G53" s="12"/>
      <c r="H53" s="12"/>
      <c r="I53" s="12"/>
      <c r="J53" s="12"/>
      <c r="K53" s="12"/>
    </row>
    <row r="54" spans="1:11" ht="51" x14ac:dyDescent="0.2">
      <c r="A54" s="14" t="s">
        <v>16</v>
      </c>
      <c r="B54" s="14" t="s">
        <v>17</v>
      </c>
      <c r="C54" s="13" t="s">
        <v>0</v>
      </c>
      <c r="D54" s="13" t="s">
        <v>1</v>
      </c>
      <c r="E54" s="13" t="s">
        <v>53</v>
      </c>
      <c r="F54" s="13" t="s">
        <v>2</v>
      </c>
      <c r="G54" s="13" t="s">
        <v>18</v>
      </c>
      <c r="H54" s="13" t="s">
        <v>19</v>
      </c>
      <c r="I54" s="13" t="s">
        <v>20</v>
      </c>
      <c r="J54" s="13" t="s">
        <v>21</v>
      </c>
      <c r="K54" s="13" t="s">
        <v>3</v>
      </c>
    </row>
    <row r="55" spans="1:11" ht="68" x14ac:dyDescent="0.2">
      <c r="A55" s="67" t="s">
        <v>131</v>
      </c>
      <c r="B55" s="62" t="s">
        <v>132</v>
      </c>
      <c r="C55" s="63" t="s">
        <v>409</v>
      </c>
      <c r="D55" s="33">
        <v>60</v>
      </c>
      <c r="E55" s="33" t="s">
        <v>412</v>
      </c>
      <c r="F55" s="33" t="s">
        <v>15</v>
      </c>
      <c r="G55" s="33"/>
      <c r="H55" s="33"/>
      <c r="I55" s="33"/>
      <c r="J55" s="69" t="s">
        <v>137</v>
      </c>
      <c r="K55" s="33"/>
    </row>
    <row r="56" spans="1:11" ht="34" x14ac:dyDescent="0.2">
      <c r="A56" s="67" t="s">
        <v>133</v>
      </c>
      <c r="B56" s="62" t="s">
        <v>134</v>
      </c>
      <c r="C56" s="63" t="s">
        <v>410</v>
      </c>
      <c r="D56" s="33">
        <v>40</v>
      </c>
      <c r="E56" s="33" t="s">
        <v>8</v>
      </c>
      <c r="F56" s="33" t="s">
        <v>7</v>
      </c>
      <c r="G56" s="70" t="s">
        <v>138</v>
      </c>
      <c r="H56" s="33"/>
      <c r="I56" s="33"/>
      <c r="J56" s="71" t="s">
        <v>139</v>
      </c>
      <c r="K56" s="33"/>
    </row>
    <row r="57" spans="1:11" ht="34" x14ac:dyDescent="0.2">
      <c r="A57" s="67" t="s">
        <v>135</v>
      </c>
      <c r="B57" s="62" t="s">
        <v>136</v>
      </c>
      <c r="C57" s="63" t="s">
        <v>411</v>
      </c>
      <c r="D57" s="33">
        <v>60</v>
      </c>
      <c r="E57" s="33" t="s">
        <v>413</v>
      </c>
      <c r="F57" s="33" t="s">
        <v>414</v>
      </c>
      <c r="G57" s="33"/>
      <c r="H57" s="71" t="s">
        <v>140</v>
      </c>
      <c r="I57" s="71" t="s">
        <v>141</v>
      </c>
      <c r="J57" s="71" t="s">
        <v>142</v>
      </c>
      <c r="K57" s="33"/>
    </row>
    <row r="58" spans="1:11" ht="17" x14ac:dyDescent="0.2">
      <c r="C58" s="5" t="s">
        <v>4</v>
      </c>
      <c r="D58" s="5">
        <f>SUM(D55:D57)</f>
        <v>160</v>
      </c>
      <c r="E58" s="5" t="s">
        <v>496</v>
      </c>
      <c r="F58" s="6">
        <f>D58/60</f>
        <v>2.6666666666666665</v>
      </c>
    </row>
    <row r="60" spans="1:11" s="11" customFormat="1" ht="30" x14ac:dyDescent="0.2">
      <c r="A60" s="15" t="s">
        <v>145</v>
      </c>
      <c r="B60" s="15" t="s">
        <v>143</v>
      </c>
      <c r="C60" s="11" t="s">
        <v>529</v>
      </c>
      <c r="D60" s="12"/>
      <c r="E60" s="12"/>
      <c r="F60" s="12"/>
      <c r="G60" s="12"/>
      <c r="H60" s="12"/>
      <c r="I60" s="12"/>
      <c r="J60" s="12"/>
      <c r="K60" s="12"/>
    </row>
    <row r="61" spans="1:11" ht="51" x14ac:dyDescent="0.2">
      <c r="A61" s="14" t="s">
        <v>16</v>
      </c>
      <c r="B61" s="14" t="s">
        <v>17</v>
      </c>
      <c r="C61" s="13" t="s">
        <v>0</v>
      </c>
      <c r="D61" s="13" t="s">
        <v>1</v>
      </c>
      <c r="E61" s="13" t="s">
        <v>53</v>
      </c>
      <c r="F61" s="13" t="s">
        <v>2</v>
      </c>
      <c r="G61" s="13" t="s">
        <v>18</v>
      </c>
      <c r="H61" s="13" t="s">
        <v>19</v>
      </c>
      <c r="I61" s="13" t="s">
        <v>20</v>
      </c>
      <c r="J61" s="13" t="s">
        <v>21</v>
      </c>
      <c r="K61" s="13" t="s">
        <v>3</v>
      </c>
    </row>
    <row r="62" spans="1:11" ht="34" x14ac:dyDescent="0.2">
      <c r="A62" s="67" t="s">
        <v>146</v>
      </c>
      <c r="B62" s="62" t="s">
        <v>147</v>
      </c>
      <c r="C62" s="63" t="s">
        <v>415</v>
      </c>
      <c r="D62" s="33">
        <v>40</v>
      </c>
      <c r="E62" s="33" t="s">
        <v>6</v>
      </c>
      <c r="F62" s="33" t="s">
        <v>15</v>
      </c>
      <c r="G62" s="33"/>
      <c r="H62" s="33"/>
      <c r="I62" s="33"/>
      <c r="J62" s="33"/>
      <c r="K62" s="33"/>
    </row>
    <row r="63" spans="1:11" ht="60" x14ac:dyDescent="0.2">
      <c r="A63" s="67" t="s">
        <v>464</v>
      </c>
      <c r="B63" s="62" t="s">
        <v>148</v>
      </c>
      <c r="C63" s="63" t="s">
        <v>416</v>
      </c>
      <c r="D63" s="33">
        <v>100</v>
      </c>
      <c r="E63" s="33" t="s">
        <v>10</v>
      </c>
      <c r="F63" s="33" t="s">
        <v>9</v>
      </c>
      <c r="G63" s="33" t="s">
        <v>150</v>
      </c>
      <c r="H63" s="33"/>
      <c r="I63" s="33"/>
      <c r="J63" s="33"/>
      <c r="K63" s="33"/>
    </row>
    <row r="64" spans="1:11" ht="60" x14ac:dyDescent="0.2">
      <c r="A64" s="67" t="s">
        <v>464</v>
      </c>
      <c r="B64" s="62" t="s">
        <v>149</v>
      </c>
      <c r="C64" s="63" t="s">
        <v>417</v>
      </c>
      <c r="D64" s="33">
        <v>30</v>
      </c>
      <c r="E64" s="33" t="s">
        <v>8</v>
      </c>
      <c r="F64" s="33" t="s">
        <v>14</v>
      </c>
      <c r="G64" s="33"/>
      <c r="H64" s="33"/>
      <c r="I64" s="33" t="s">
        <v>151</v>
      </c>
      <c r="J64" s="33"/>
      <c r="K64" s="33"/>
    </row>
    <row r="65" spans="1:11" ht="17" x14ac:dyDescent="0.2">
      <c r="C65" s="5" t="s">
        <v>4</v>
      </c>
      <c r="D65" s="5">
        <f>SUM(D62:D64)</f>
        <v>170</v>
      </c>
      <c r="E65" s="5" t="s">
        <v>496</v>
      </c>
      <c r="F65" s="6">
        <f>D65/60</f>
        <v>2.8333333333333335</v>
      </c>
    </row>
    <row r="67" spans="1:11" s="11" customFormat="1" ht="30" x14ac:dyDescent="0.2">
      <c r="A67" s="15" t="s">
        <v>152</v>
      </c>
      <c r="B67" s="15" t="s">
        <v>153</v>
      </c>
      <c r="C67" s="11" t="s">
        <v>532</v>
      </c>
      <c r="D67" s="12"/>
      <c r="E67" s="12"/>
      <c r="F67" s="12"/>
      <c r="G67" s="12"/>
      <c r="H67" s="12"/>
      <c r="I67" s="12"/>
      <c r="J67" s="12"/>
      <c r="K67" s="12"/>
    </row>
    <row r="68" spans="1:11" ht="51" x14ac:dyDescent="0.2">
      <c r="A68" s="14" t="s">
        <v>16</v>
      </c>
      <c r="B68" s="14" t="s">
        <v>17</v>
      </c>
      <c r="C68" s="13" t="s">
        <v>0</v>
      </c>
      <c r="D68" s="13" t="s">
        <v>1</v>
      </c>
      <c r="E68" s="13" t="s">
        <v>53</v>
      </c>
      <c r="F68" s="13" t="s">
        <v>2</v>
      </c>
      <c r="G68" s="13" t="s">
        <v>18</v>
      </c>
      <c r="H68" s="13" t="s">
        <v>19</v>
      </c>
      <c r="I68" s="13" t="s">
        <v>20</v>
      </c>
      <c r="J68" s="13" t="s">
        <v>21</v>
      </c>
      <c r="K68" s="13" t="s">
        <v>3</v>
      </c>
    </row>
    <row r="69" spans="1:11" ht="45" x14ac:dyDescent="0.2">
      <c r="A69" s="67" t="s">
        <v>154</v>
      </c>
      <c r="B69" s="62" t="s">
        <v>155</v>
      </c>
      <c r="C69" s="63" t="s">
        <v>418</v>
      </c>
      <c r="D69" s="33">
        <v>80</v>
      </c>
      <c r="E69" s="33" t="s">
        <v>6</v>
      </c>
      <c r="F69" s="33" t="s">
        <v>15</v>
      </c>
      <c r="G69" s="33"/>
      <c r="H69" s="33"/>
      <c r="I69" s="33"/>
      <c r="J69" s="33" t="s">
        <v>166</v>
      </c>
      <c r="K69" s="33"/>
    </row>
    <row r="70" spans="1:11" ht="45" x14ac:dyDescent="0.2">
      <c r="A70" s="67" t="s">
        <v>154</v>
      </c>
      <c r="B70" s="62" t="s">
        <v>156</v>
      </c>
      <c r="C70" s="63" t="s">
        <v>419</v>
      </c>
      <c r="D70" s="33">
        <v>40</v>
      </c>
      <c r="E70" s="33" t="s">
        <v>5</v>
      </c>
      <c r="F70" s="33" t="s">
        <v>7</v>
      </c>
      <c r="G70" s="33"/>
      <c r="H70" s="33"/>
      <c r="I70" s="33"/>
      <c r="J70" s="33" t="s">
        <v>167</v>
      </c>
      <c r="K70" s="33"/>
    </row>
    <row r="71" spans="1:11" ht="34" x14ac:dyDescent="0.2">
      <c r="A71" s="67" t="s">
        <v>157</v>
      </c>
      <c r="B71" s="62" t="s">
        <v>158</v>
      </c>
      <c r="C71" s="63" t="s">
        <v>420</v>
      </c>
      <c r="D71" s="33">
        <v>30</v>
      </c>
      <c r="E71" s="33" t="s">
        <v>7</v>
      </c>
      <c r="F71" s="33" t="s">
        <v>14</v>
      </c>
      <c r="G71" s="33"/>
      <c r="H71" s="33"/>
      <c r="I71" s="33" t="s">
        <v>168</v>
      </c>
      <c r="J71" s="33"/>
      <c r="K71" s="33"/>
    </row>
    <row r="72" spans="1:11" ht="34" x14ac:dyDescent="0.2">
      <c r="A72" s="67" t="s">
        <v>159</v>
      </c>
      <c r="B72" s="62" t="s">
        <v>160</v>
      </c>
      <c r="C72" s="63" t="s">
        <v>421</v>
      </c>
      <c r="D72" s="33">
        <v>30</v>
      </c>
      <c r="E72" s="33" t="s">
        <v>8</v>
      </c>
      <c r="F72" s="33" t="s">
        <v>8</v>
      </c>
      <c r="G72" s="33"/>
      <c r="H72" s="33"/>
      <c r="I72" s="33"/>
      <c r="J72" s="33"/>
      <c r="K72" s="33"/>
    </row>
    <row r="73" spans="1:11" ht="30" x14ac:dyDescent="0.2">
      <c r="A73" s="67" t="s">
        <v>161</v>
      </c>
      <c r="B73" s="62" t="s">
        <v>162</v>
      </c>
      <c r="C73" s="63" t="s">
        <v>422</v>
      </c>
      <c r="D73" s="33">
        <v>60</v>
      </c>
      <c r="E73" s="33" t="s">
        <v>14</v>
      </c>
      <c r="F73" s="33" t="s">
        <v>14</v>
      </c>
      <c r="G73" s="33"/>
      <c r="H73" s="33"/>
      <c r="I73" s="33"/>
      <c r="J73" s="33"/>
      <c r="K73" s="33"/>
    </row>
    <row r="74" spans="1:11" ht="75" x14ac:dyDescent="0.2">
      <c r="A74" s="67" t="s">
        <v>163</v>
      </c>
      <c r="B74" s="62" t="s">
        <v>164</v>
      </c>
      <c r="C74" s="63" t="s">
        <v>423</v>
      </c>
      <c r="D74" s="33">
        <v>40</v>
      </c>
      <c r="E74" s="33" t="s">
        <v>385</v>
      </c>
      <c r="F74" s="33"/>
      <c r="G74" s="33"/>
      <c r="H74" s="33"/>
      <c r="I74" s="33"/>
      <c r="J74" s="33"/>
      <c r="K74" s="33"/>
    </row>
    <row r="75" spans="1:11" ht="75" x14ac:dyDescent="0.2">
      <c r="A75" s="67" t="s">
        <v>163</v>
      </c>
      <c r="B75" s="62" t="s">
        <v>165</v>
      </c>
      <c r="C75" s="63" t="s">
        <v>424</v>
      </c>
      <c r="D75" s="33">
        <v>60</v>
      </c>
      <c r="E75" s="33" t="s">
        <v>13</v>
      </c>
      <c r="F75" s="33" t="s">
        <v>13</v>
      </c>
      <c r="G75" s="33" t="s">
        <v>169</v>
      </c>
      <c r="H75" s="33" t="s">
        <v>170</v>
      </c>
      <c r="I75" s="33"/>
      <c r="J75" s="33"/>
      <c r="K75" s="33"/>
    </row>
    <row r="76" spans="1:11" ht="17" x14ac:dyDescent="0.2">
      <c r="C76" s="5" t="s">
        <v>4</v>
      </c>
      <c r="D76" s="5">
        <f>SUM(D69:D75)</f>
        <v>340</v>
      </c>
      <c r="E76" s="5" t="s">
        <v>496</v>
      </c>
      <c r="F76" s="6">
        <f>D76/60</f>
        <v>5.666666666666667</v>
      </c>
    </row>
    <row r="78" spans="1:11" s="11" customFormat="1" ht="30" x14ac:dyDescent="0.2">
      <c r="A78" s="15" t="s">
        <v>171</v>
      </c>
      <c r="B78" s="15" t="s">
        <v>172</v>
      </c>
      <c r="C78" s="11" t="s">
        <v>531</v>
      </c>
      <c r="D78" s="12"/>
      <c r="E78" s="12"/>
      <c r="F78" s="12"/>
      <c r="G78" s="12"/>
      <c r="H78" s="12"/>
      <c r="I78" s="12"/>
      <c r="J78" s="12"/>
      <c r="K78" s="12"/>
    </row>
    <row r="79" spans="1:11" ht="51" x14ac:dyDescent="0.2">
      <c r="A79" s="14" t="s">
        <v>16</v>
      </c>
      <c r="B79" s="14" t="s">
        <v>17</v>
      </c>
      <c r="C79" s="13" t="s">
        <v>0</v>
      </c>
      <c r="D79" s="13" t="s">
        <v>1</v>
      </c>
      <c r="E79" s="13" t="s">
        <v>53</v>
      </c>
      <c r="F79" s="13" t="s">
        <v>2</v>
      </c>
      <c r="G79" s="13" t="s">
        <v>18</v>
      </c>
      <c r="H79" s="13" t="s">
        <v>19</v>
      </c>
      <c r="I79" s="13" t="s">
        <v>20</v>
      </c>
      <c r="J79" s="13" t="s">
        <v>21</v>
      </c>
      <c r="K79" s="13" t="s">
        <v>3</v>
      </c>
    </row>
    <row r="80" spans="1:11" ht="45" x14ac:dyDescent="0.2">
      <c r="A80" s="67" t="s">
        <v>173</v>
      </c>
      <c r="B80" s="62" t="s">
        <v>174</v>
      </c>
      <c r="C80" s="63" t="s">
        <v>425</v>
      </c>
      <c r="D80" s="33">
        <v>60</v>
      </c>
      <c r="E80" s="33" t="s">
        <v>6</v>
      </c>
      <c r="F80" s="33" t="s">
        <v>15</v>
      </c>
      <c r="G80" s="33"/>
      <c r="H80" s="33"/>
      <c r="I80" s="69" t="s">
        <v>186</v>
      </c>
      <c r="J80" s="69" t="s">
        <v>187</v>
      </c>
      <c r="K80" s="33"/>
    </row>
    <row r="81" spans="1:11" ht="51" x14ac:dyDescent="0.2">
      <c r="A81" s="67" t="s">
        <v>173</v>
      </c>
      <c r="B81" s="62" t="s">
        <v>175</v>
      </c>
      <c r="C81" s="63" t="s">
        <v>426</v>
      </c>
      <c r="D81" s="33">
        <v>210</v>
      </c>
      <c r="E81" s="33" t="s">
        <v>10</v>
      </c>
      <c r="F81" s="33" t="s">
        <v>384</v>
      </c>
      <c r="G81" s="33"/>
      <c r="H81" s="33"/>
      <c r="I81" s="71" t="s">
        <v>188</v>
      </c>
      <c r="J81" s="71" t="s">
        <v>189</v>
      </c>
      <c r="K81" s="33"/>
    </row>
    <row r="82" spans="1:11" ht="34" x14ac:dyDescent="0.2">
      <c r="A82" s="67" t="s">
        <v>176</v>
      </c>
      <c r="B82" s="62" t="s">
        <v>177</v>
      </c>
      <c r="C82" s="63" t="s">
        <v>427</v>
      </c>
      <c r="D82" s="33">
        <v>30</v>
      </c>
      <c r="E82" s="33"/>
      <c r="F82" s="33"/>
      <c r="G82" s="33"/>
      <c r="H82" s="33"/>
      <c r="I82" s="33"/>
      <c r="J82" s="33"/>
      <c r="K82" s="33"/>
    </row>
    <row r="83" spans="1:11" ht="34" x14ac:dyDescent="0.2">
      <c r="A83" s="67" t="s">
        <v>176</v>
      </c>
      <c r="B83" s="62" t="s">
        <v>178</v>
      </c>
      <c r="C83" s="63" t="s">
        <v>428</v>
      </c>
      <c r="D83" s="33">
        <v>40</v>
      </c>
      <c r="E83" s="33" t="s">
        <v>8</v>
      </c>
      <c r="F83" s="33" t="s">
        <v>13</v>
      </c>
      <c r="G83" s="33"/>
      <c r="H83" s="33"/>
      <c r="I83" s="33"/>
      <c r="J83" s="33"/>
      <c r="K83" s="33"/>
    </row>
    <row r="84" spans="1:11" ht="34" x14ac:dyDescent="0.2">
      <c r="A84" s="67" t="s">
        <v>179</v>
      </c>
      <c r="B84" s="62" t="s">
        <v>180</v>
      </c>
      <c r="C84" s="63" t="s">
        <v>429</v>
      </c>
      <c r="D84" s="33">
        <v>30</v>
      </c>
      <c r="E84" s="33"/>
      <c r="F84" s="33"/>
      <c r="G84" s="33"/>
      <c r="H84" s="33"/>
      <c r="I84" s="33" t="s">
        <v>190</v>
      </c>
      <c r="J84" s="33"/>
      <c r="K84" s="33"/>
    </row>
    <row r="85" spans="1:11" ht="30" x14ac:dyDescent="0.2">
      <c r="A85" s="67" t="s">
        <v>181</v>
      </c>
      <c r="B85" s="62" t="s">
        <v>182</v>
      </c>
      <c r="C85" s="63" t="s">
        <v>430</v>
      </c>
      <c r="D85" s="33">
        <v>30</v>
      </c>
      <c r="E85" s="33" t="s">
        <v>432</v>
      </c>
      <c r="F85" s="33" t="s">
        <v>385</v>
      </c>
      <c r="G85" s="33" t="s">
        <v>191</v>
      </c>
      <c r="H85" s="33" t="s">
        <v>192</v>
      </c>
      <c r="I85" s="33"/>
      <c r="J85" s="33"/>
      <c r="K85" s="33"/>
    </row>
    <row r="86" spans="1:11" ht="34" x14ac:dyDescent="0.2">
      <c r="A86" s="67" t="s">
        <v>183</v>
      </c>
      <c r="B86" s="62" t="s">
        <v>184</v>
      </c>
      <c r="C86" s="63" t="s">
        <v>431</v>
      </c>
      <c r="D86" s="33">
        <v>40</v>
      </c>
      <c r="E86" s="33" t="s">
        <v>405</v>
      </c>
      <c r="F86" s="33"/>
      <c r="G86" s="33"/>
      <c r="H86" s="33"/>
      <c r="I86" s="33"/>
      <c r="J86" s="33"/>
      <c r="K86" s="33"/>
    </row>
    <row r="87" spans="1:11" ht="51" x14ac:dyDescent="0.2">
      <c r="A87" s="67" t="s">
        <v>183</v>
      </c>
      <c r="B87" s="62" t="s">
        <v>185</v>
      </c>
      <c r="C87" s="63" t="s">
        <v>11</v>
      </c>
      <c r="D87" s="33">
        <v>40</v>
      </c>
      <c r="E87" s="33" t="s">
        <v>406</v>
      </c>
      <c r="F87" s="33" t="s">
        <v>406</v>
      </c>
      <c r="G87" s="33"/>
      <c r="H87" s="33"/>
      <c r="I87" s="33"/>
      <c r="J87" s="33" t="s">
        <v>193</v>
      </c>
      <c r="K87" s="33"/>
    </row>
    <row r="88" spans="1:11" ht="17" x14ac:dyDescent="0.2">
      <c r="C88" s="5" t="s">
        <v>4</v>
      </c>
      <c r="D88" s="5">
        <f>SUM(D80:D87)</f>
        <v>480</v>
      </c>
      <c r="E88" s="5" t="s">
        <v>496</v>
      </c>
      <c r="F88" s="6">
        <f>D88/60</f>
        <v>8</v>
      </c>
    </row>
    <row r="90" spans="1:11" s="11" customFormat="1" ht="30" x14ac:dyDescent="0.2">
      <c r="A90" s="15" t="s">
        <v>194</v>
      </c>
      <c r="B90" s="15" t="s">
        <v>195</v>
      </c>
      <c r="C90" s="11" t="s">
        <v>530</v>
      </c>
      <c r="D90" s="12"/>
      <c r="E90" s="12"/>
      <c r="F90" s="12"/>
      <c r="G90" s="12"/>
      <c r="H90" s="12"/>
      <c r="I90" s="12"/>
      <c r="J90" s="12"/>
      <c r="K90" s="12"/>
    </row>
    <row r="91" spans="1:11" ht="51" x14ac:dyDescent="0.2">
      <c r="A91" s="14" t="s">
        <v>16</v>
      </c>
      <c r="B91" s="14" t="s">
        <v>17</v>
      </c>
      <c r="C91" s="13" t="s">
        <v>0</v>
      </c>
      <c r="D91" s="13" t="s">
        <v>1</v>
      </c>
      <c r="E91" s="13" t="s">
        <v>53</v>
      </c>
      <c r="F91" s="13" t="s">
        <v>2</v>
      </c>
      <c r="G91" s="13" t="s">
        <v>18</v>
      </c>
      <c r="H91" s="13" t="s">
        <v>19</v>
      </c>
      <c r="I91" s="13" t="s">
        <v>20</v>
      </c>
      <c r="J91" s="13" t="s">
        <v>21</v>
      </c>
      <c r="K91" s="13" t="s">
        <v>3</v>
      </c>
    </row>
    <row r="92" spans="1:11" ht="45" x14ac:dyDescent="0.2">
      <c r="A92" s="67" t="s">
        <v>463</v>
      </c>
      <c r="B92" s="62" t="s">
        <v>196</v>
      </c>
      <c r="C92" s="63" t="s">
        <v>433</v>
      </c>
      <c r="D92" s="33">
        <v>60</v>
      </c>
      <c r="E92" s="33" t="s">
        <v>6</v>
      </c>
      <c r="F92" s="33" t="s">
        <v>15</v>
      </c>
      <c r="G92" s="33"/>
      <c r="H92" s="33"/>
      <c r="I92" s="33"/>
      <c r="J92" s="33"/>
      <c r="K92" s="33"/>
    </row>
    <row r="93" spans="1:11" ht="51" x14ac:dyDescent="0.2">
      <c r="A93" s="74" t="s">
        <v>197</v>
      </c>
      <c r="B93" s="62" t="s">
        <v>198</v>
      </c>
      <c r="C93" s="63" t="s">
        <v>434</v>
      </c>
      <c r="D93" s="33">
        <v>120</v>
      </c>
      <c r="E93" s="33" t="s">
        <v>437</v>
      </c>
      <c r="F93" s="33" t="s">
        <v>436</v>
      </c>
      <c r="G93" s="33"/>
      <c r="H93" s="33"/>
      <c r="I93" s="33" t="s">
        <v>200</v>
      </c>
      <c r="J93" s="33"/>
      <c r="K93" s="33"/>
    </row>
    <row r="94" spans="1:11" ht="51" x14ac:dyDescent="0.2">
      <c r="A94" s="75"/>
      <c r="B94" s="62" t="s">
        <v>199</v>
      </c>
      <c r="C94" s="63" t="s">
        <v>435</v>
      </c>
      <c r="D94" s="33">
        <v>80</v>
      </c>
      <c r="E94" s="33" t="s">
        <v>14</v>
      </c>
      <c r="F94" s="33" t="s">
        <v>385</v>
      </c>
      <c r="G94" s="33"/>
      <c r="H94" s="33"/>
      <c r="I94" s="33"/>
      <c r="J94" s="33" t="s">
        <v>201</v>
      </c>
      <c r="K94" s="33"/>
    </row>
    <row r="95" spans="1:11" ht="17" x14ac:dyDescent="0.2">
      <c r="C95" s="5" t="s">
        <v>4</v>
      </c>
      <c r="D95" s="5">
        <f>SUM(D92:D94)</f>
        <v>260</v>
      </c>
      <c r="E95" s="5" t="s">
        <v>496</v>
      </c>
      <c r="F95" s="6">
        <f>D95/60</f>
        <v>4.333333333333333</v>
      </c>
    </row>
    <row r="97" spans="1:11" s="11" customFormat="1" ht="60" x14ac:dyDescent="0.2">
      <c r="A97" s="15" t="s">
        <v>202</v>
      </c>
      <c r="B97" s="15" t="s">
        <v>203</v>
      </c>
      <c r="C97" s="11" t="s">
        <v>530</v>
      </c>
      <c r="D97" s="12"/>
      <c r="E97" s="12"/>
      <c r="F97" s="12"/>
      <c r="G97" s="12"/>
      <c r="H97" s="12"/>
      <c r="I97" s="12"/>
      <c r="J97" s="12"/>
      <c r="K97" s="12"/>
    </row>
    <row r="98" spans="1:11" ht="51" x14ac:dyDescent="0.2">
      <c r="A98" s="14" t="s">
        <v>16</v>
      </c>
      <c r="B98" s="14" t="s">
        <v>17</v>
      </c>
      <c r="C98" s="13" t="s">
        <v>0</v>
      </c>
      <c r="D98" s="13" t="s">
        <v>1</v>
      </c>
      <c r="E98" s="13" t="s">
        <v>53</v>
      </c>
      <c r="F98" s="13" t="s">
        <v>2</v>
      </c>
      <c r="G98" s="13" t="s">
        <v>18</v>
      </c>
      <c r="H98" s="13" t="s">
        <v>19</v>
      </c>
      <c r="I98" s="13" t="s">
        <v>20</v>
      </c>
      <c r="J98" s="13" t="s">
        <v>21</v>
      </c>
      <c r="K98" s="13" t="s">
        <v>3</v>
      </c>
    </row>
    <row r="99" spans="1:11" ht="45" x14ac:dyDescent="0.2">
      <c r="A99" s="67" t="s">
        <v>204</v>
      </c>
      <c r="B99" s="62" t="s">
        <v>205</v>
      </c>
      <c r="C99" s="63" t="s">
        <v>438</v>
      </c>
      <c r="D99" s="33">
        <v>40</v>
      </c>
      <c r="E99" s="33" t="s">
        <v>6</v>
      </c>
      <c r="F99" s="33" t="s">
        <v>15</v>
      </c>
      <c r="G99" s="33" t="s">
        <v>213</v>
      </c>
      <c r="H99" s="68"/>
      <c r="I99" s="68"/>
      <c r="J99" s="68"/>
      <c r="K99" s="33"/>
    </row>
    <row r="100" spans="1:11" ht="51" x14ac:dyDescent="0.2">
      <c r="A100" s="67" t="s">
        <v>204</v>
      </c>
      <c r="B100" s="62" t="s">
        <v>206</v>
      </c>
      <c r="C100" s="63" t="s">
        <v>439</v>
      </c>
      <c r="D100" s="33">
        <v>80</v>
      </c>
      <c r="E100" s="33" t="s">
        <v>5</v>
      </c>
      <c r="F100" s="33" t="s">
        <v>7</v>
      </c>
      <c r="G100" s="33" t="s">
        <v>213</v>
      </c>
      <c r="H100" s="33" t="s">
        <v>214</v>
      </c>
      <c r="I100" s="68"/>
      <c r="J100" s="33" t="s">
        <v>215</v>
      </c>
      <c r="K100" s="33"/>
    </row>
    <row r="101" spans="1:11" ht="45" x14ac:dyDescent="0.2">
      <c r="A101" s="67" t="s">
        <v>204</v>
      </c>
      <c r="B101" s="62" t="s">
        <v>207</v>
      </c>
      <c r="C101" s="63" t="s">
        <v>440</v>
      </c>
      <c r="D101" s="33">
        <v>60</v>
      </c>
      <c r="E101" s="33" t="s">
        <v>8</v>
      </c>
      <c r="F101" s="33" t="s">
        <v>8</v>
      </c>
      <c r="G101" s="68"/>
      <c r="H101" s="68"/>
      <c r="I101" s="68"/>
      <c r="J101" s="33"/>
      <c r="K101" s="33"/>
    </row>
    <row r="102" spans="1:11" ht="34" x14ac:dyDescent="0.2">
      <c r="A102" s="67" t="s">
        <v>208</v>
      </c>
      <c r="B102" s="62" t="s">
        <v>209</v>
      </c>
      <c r="C102" s="63" t="s">
        <v>441</v>
      </c>
      <c r="D102" s="33">
        <v>20</v>
      </c>
      <c r="E102" s="33" t="s">
        <v>7</v>
      </c>
      <c r="F102" s="33"/>
      <c r="G102" s="68"/>
      <c r="H102" s="68"/>
      <c r="I102" s="68"/>
      <c r="J102" s="68"/>
      <c r="K102" s="33"/>
    </row>
    <row r="103" spans="1:11" ht="34" x14ac:dyDescent="0.2">
      <c r="A103" s="67" t="s">
        <v>210</v>
      </c>
      <c r="B103" s="62" t="s">
        <v>211</v>
      </c>
      <c r="C103" s="63" t="s">
        <v>442</v>
      </c>
      <c r="D103" s="33">
        <v>30</v>
      </c>
      <c r="E103" s="33" t="s">
        <v>14</v>
      </c>
      <c r="F103" s="33" t="s">
        <v>14</v>
      </c>
      <c r="G103" s="68"/>
      <c r="H103" s="33" t="s">
        <v>216</v>
      </c>
      <c r="I103" s="68"/>
      <c r="J103" s="68"/>
      <c r="K103" s="33"/>
    </row>
    <row r="104" spans="1:11" ht="75" x14ac:dyDescent="0.2">
      <c r="A104" s="67" t="s">
        <v>462</v>
      </c>
      <c r="B104" s="62" t="s">
        <v>212</v>
      </c>
      <c r="C104" s="63" t="s">
        <v>443</v>
      </c>
      <c r="D104" s="33">
        <v>40</v>
      </c>
      <c r="E104" s="33" t="s">
        <v>13</v>
      </c>
      <c r="F104" s="33" t="s">
        <v>13</v>
      </c>
      <c r="G104" s="68"/>
      <c r="H104" s="68"/>
      <c r="I104" s="68"/>
      <c r="J104" s="68"/>
      <c r="K104" s="33"/>
    </row>
    <row r="105" spans="1:11" ht="17" x14ac:dyDescent="0.2">
      <c r="C105" s="5" t="s">
        <v>4</v>
      </c>
      <c r="D105" s="5">
        <f>SUM(D99:D104)</f>
        <v>270</v>
      </c>
      <c r="E105" s="5" t="s">
        <v>496</v>
      </c>
      <c r="F105" s="6">
        <f>D105/60</f>
        <v>4.5</v>
      </c>
    </row>
    <row r="107" spans="1:11" s="11" customFormat="1" ht="30" x14ac:dyDescent="0.2">
      <c r="A107" s="15" t="s">
        <v>217</v>
      </c>
      <c r="B107" s="15" t="s">
        <v>218</v>
      </c>
      <c r="C107" s="11" t="s">
        <v>529</v>
      </c>
      <c r="D107" s="12"/>
      <c r="E107" s="12"/>
      <c r="F107" s="12"/>
      <c r="G107" s="12"/>
      <c r="H107" s="12"/>
      <c r="I107" s="12"/>
      <c r="J107" s="12"/>
      <c r="K107" s="12"/>
    </row>
    <row r="108" spans="1:11" ht="51" x14ac:dyDescent="0.2">
      <c r="A108" s="14" t="s">
        <v>16</v>
      </c>
      <c r="B108" s="14" t="s">
        <v>17</v>
      </c>
      <c r="C108" s="13" t="s">
        <v>0</v>
      </c>
      <c r="D108" s="13" t="s">
        <v>1</v>
      </c>
      <c r="E108" s="13" t="s">
        <v>53</v>
      </c>
      <c r="F108" s="13" t="s">
        <v>2</v>
      </c>
      <c r="G108" s="13" t="s">
        <v>18</v>
      </c>
      <c r="H108" s="13" t="s">
        <v>19</v>
      </c>
      <c r="I108" s="13" t="s">
        <v>20</v>
      </c>
      <c r="J108" s="13" t="s">
        <v>21</v>
      </c>
      <c r="K108" s="13" t="s">
        <v>3</v>
      </c>
    </row>
    <row r="109" spans="1:11" ht="34" x14ac:dyDescent="0.2">
      <c r="A109" s="67" t="s">
        <v>219</v>
      </c>
      <c r="B109" s="62" t="s">
        <v>220</v>
      </c>
      <c r="C109" s="63" t="s">
        <v>444</v>
      </c>
      <c r="D109" s="33">
        <v>60</v>
      </c>
      <c r="E109" s="33" t="s">
        <v>15</v>
      </c>
      <c r="F109" s="33" t="s">
        <v>15</v>
      </c>
      <c r="G109" s="68"/>
      <c r="H109" s="33" t="s">
        <v>224</v>
      </c>
      <c r="I109" s="33" t="s">
        <v>225</v>
      </c>
      <c r="J109" s="68"/>
      <c r="K109" s="33"/>
    </row>
    <row r="110" spans="1:11" ht="34" x14ac:dyDescent="0.2">
      <c r="A110" s="67" t="s">
        <v>219</v>
      </c>
      <c r="B110" s="62" t="s">
        <v>221</v>
      </c>
      <c r="C110" s="63" t="s">
        <v>445</v>
      </c>
      <c r="D110" s="33">
        <v>40</v>
      </c>
      <c r="E110" s="33" t="s">
        <v>7</v>
      </c>
      <c r="F110" s="33" t="s">
        <v>7</v>
      </c>
      <c r="G110" s="68"/>
      <c r="H110" s="33" t="s">
        <v>226</v>
      </c>
      <c r="I110" s="68"/>
      <c r="J110" s="68"/>
      <c r="K110" s="33"/>
    </row>
    <row r="111" spans="1:11" ht="34" x14ac:dyDescent="0.2">
      <c r="A111" s="67" t="s">
        <v>222</v>
      </c>
      <c r="B111" s="62" t="s">
        <v>223</v>
      </c>
      <c r="C111" s="63" t="s">
        <v>446</v>
      </c>
      <c r="D111" s="33">
        <v>80</v>
      </c>
      <c r="E111" s="33" t="s">
        <v>414</v>
      </c>
      <c r="F111" s="33" t="s">
        <v>394</v>
      </c>
      <c r="G111" s="33" t="s">
        <v>227</v>
      </c>
      <c r="H111" s="68"/>
      <c r="I111" s="68"/>
      <c r="J111" s="33" t="s">
        <v>228</v>
      </c>
      <c r="K111" s="33"/>
    </row>
    <row r="112" spans="1:11" ht="17" x14ac:dyDescent="0.2">
      <c r="C112" s="5" t="s">
        <v>4</v>
      </c>
      <c r="D112" s="5">
        <f>SUM(D109:D111)</f>
        <v>180</v>
      </c>
      <c r="E112" s="5" t="s">
        <v>496</v>
      </c>
      <c r="F112" s="6">
        <f>D112/60</f>
        <v>3</v>
      </c>
    </row>
    <row r="114" spans="1:11" s="11" customFormat="1" ht="60" x14ac:dyDescent="0.2">
      <c r="A114" s="17" t="s">
        <v>229</v>
      </c>
      <c r="B114" s="17" t="s">
        <v>230</v>
      </c>
      <c r="C114" s="11" t="s">
        <v>529</v>
      </c>
      <c r="D114" s="12"/>
      <c r="E114" s="12"/>
      <c r="F114" s="12"/>
      <c r="G114" s="12"/>
      <c r="H114" s="12"/>
      <c r="I114" s="12"/>
      <c r="J114" s="12"/>
      <c r="K114" s="12"/>
    </row>
    <row r="115" spans="1:11" ht="51" x14ac:dyDescent="0.2">
      <c r="A115" s="16" t="s">
        <v>16</v>
      </c>
      <c r="B115" s="16" t="s">
        <v>17</v>
      </c>
      <c r="C115" s="18" t="s">
        <v>0</v>
      </c>
      <c r="D115" s="18" t="s">
        <v>1</v>
      </c>
      <c r="E115" s="18" t="s">
        <v>53</v>
      </c>
      <c r="F115" s="18" t="s">
        <v>2</v>
      </c>
      <c r="G115" s="18" t="s">
        <v>18</v>
      </c>
      <c r="H115" s="18" t="s">
        <v>19</v>
      </c>
      <c r="I115" s="18" t="s">
        <v>20</v>
      </c>
      <c r="J115" s="18" t="s">
        <v>21</v>
      </c>
      <c r="K115" s="18" t="s">
        <v>3</v>
      </c>
    </row>
    <row r="116" spans="1:11" ht="34" x14ac:dyDescent="0.2">
      <c r="A116" s="67" t="s">
        <v>231</v>
      </c>
      <c r="B116" s="62" t="s">
        <v>232</v>
      </c>
      <c r="C116" s="63" t="s">
        <v>447</v>
      </c>
      <c r="D116" s="33">
        <v>40</v>
      </c>
      <c r="E116" s="33" t="s">
        <v>453</v>
      </c>
      <c r="F116" s="33" t="s">
        <v>453</v>
      </c>
      <c r="G116" s="68"/>
      <c r="H116" s="33" t="s">
        <v>241</v>
      </c>
      <c r="I116" s="68"/>
      <c r="J116" s="68"/>
      <c r="K116" s="33"/>
    </row>
    <row r="117" spans="1:11" ht="34" x14ac:dyDescent="0.2">
      <c r="A117" s="67" t="s">
        <v>233</v>
      </c>
      <c r="B117" s="62" t="s">
        <v>234</v>
      </c>
      <c r="C117" s="63" t="s">
        <v>448</v>
      </c>
      <c r="D117" s="33">
        <v>40</v>
      </c>
      <c r="E117" s="33" t="s">
        <v>454</v>
      </c>
      <c r="F117" s="33" t="s">
        <v>454</v>
      </c>
      <c r="G117" s="33" t="s">
        <v>242</v>
      </c>
      <c r="H117" s="68"/>
      <c r="I117" s="68"/>
      <c r="J117" s="68"/>
      <c r="K117" s="33"/>
    </row>
    <row r="118" spans="1:11" ht="34" x14ac:dyDescent="0.2">
      <c r="A118" s="67" t="s">
        <v>235</v>
      </c>
      <c r="B118" s="62" t="s">
        <v>236</v>
      </c>
      <c r="C118" s="63" t="s">
        <v>449</v>
      </c>
      <c r="D118" s="33">
        <v>30</v>
      </c>
      <c r="E118" s="33" t="s">
        <v>7</v>
      </c>
      <c r="F118" s="33" t="s">
        <v>7</v>
      </c>
      <c r="G118" s="68"/>
      <c r="H118" s="33" t="s">
        <v>241</v>
      </c>
      <c r="I118" s="68"/>
      <c r="J118" s="68"/>
      <c r="K118" s="33"/>
    </row>
    <row r="119" spans="1:11" ht="51" x14ac:dyDescent="0.2">
      <c r="A119" s="67" t="s">
        <v>237</v>
      </c>
      <c r="B119" s="62" t="s">
        <v>238</v>
      </c>
      <c r="C119" s="63" t="s">
        <v>450</v>
      </c>
      <c r="D119" s="33">
        <v>30</v>
      </c>
      <c r="E119" s="33" t="s">
        <v>455</v>
      </c>
      <c r="F119" s="33" t="s">
        <v>456</v>
      </c>
      <c r="G119" s="68"/>
      <c r="H119" s="68"/>
      <c r="I119" s="33" t="s">
        <v>243</v>
      </c>
      <c r="J119" s="68"/>
      <c r="K119" s="33"/>
    </row>
    <row r="120" spans="1:11" ht="45" x14ac:dyDescent="0.2">
      <c r="A120" s="67" t="s">
        <v>237</v>
      </c>
      <c r="B120" s="62" t="s">
        <v>239</v>
      </c>
      <c r="C120" s="63" t="s">
        <v>451</v>
      </c>
      <c r="D120" s="33">
        <v>20</v>
      </c>
      <c r="E120" s="33" t="s">
        <v>457</v>
      </c>
      <c r="F120" s="33" t="s">
        <v>14</v>
      </c>
      <c r="G120" s="68"/>
      <c r="H120" s="68"/>
      <c r="I120" s="33" t="s">
        <v>244</v>
      </c>
      <c r="J120" s="68"/>
      <c r="K120" s="33"/>
    </row>
    <row r="121" spans="1:11" ht="45" x14ac:dyDescent="0.2">
      <c r="A121" s="67" t="s">
        <v>237</v>
      </c>
      <c r="B121" s="62" t="s">
        <v>240</v>
      </c>
      <c r="C121" s="63" t="s">
        <v>452</v>
      </c>
      <c r="D121" s="33">
        <v>20</v>
      </c>
      <c r="E121" s="33" t="s">
        <v>14</v>
      </c>
      <c r="F121" s="33" t="s">
        <v>13</v>
      </c>
      <c r="G121" s="68"/>
      <c r="H121" s="68"/>
      <c r="I121" s="68"/>
      <c r="J121" s="68"/>
      <c r="K121" s="33"/>
    </row>
    <row r="122" spans="1:11" ht="17" x14ac:dyDescent="0.2">
      <c r="C122" s="5" t="s">
        <v>4</v>
      </c>
      <c r="D122" s="5">
        <f>SUM(D116:D121)</f>
        <v>180</v>
      </c>
      <c r="E122" s="5" t="s">
        <v>496</v>
      </c>
      <c r="F122" s="6">
        <f>D122/60</f>
        <v>3</v>
      </c>
    </row>
    <row r="124" spans="1:11" s="11" customFormat="1" ht="30" x14ac:dyDescent="0.2">
      <c r="A124" s="17" t="s">
        <v>245</v>
      </c>
      <c r="B124" s="17" t="s">
        <v>246</v>
      </c>
      <c r="C124" s="11" t="s">
        <v>531</v>
      </c>
      <c r="D124" s="12"/>
      <c r="E124" s="12"/>
      <c r="F124" s="12"/>
      <c r="G124" s="12"/>
      <c r="H124" s="12"/>
      <c r="I124" s="12"/>
      <c r="J124" s="12"/>
      <c r="K124" s="12"/>
    </row>
    <row r="125" spans="1:11" ht="51" x14ac:dyDescent="0.2">
      <c r="A125" s="16" t="s">
        <v>16</v>
      </c>
      <c r="B125" s="16" t="s">
        <v>17</v>
      </c>
      <c r="C125" s="18" t="s">
        <v>0</v>
      </c>
      <c r="D125" s="18" t="s">
        <v>1</v>
      </c>
      <c r="E125" s="18" t="s">
        <v>53</v>
      </c>
      <c r="F125" s="18" t="s">
        <v>2</v>
      </c>
      <c r="G125" s="18" t="s">
        <v>18</v>
      </c>
      <c r="H125" s="18" t="s">
        <v>19</v>
      </c>
      <c r="I125" s="18" t="s">
        <v>20</v>
      </c>
      <c r="J125" s="18" t="s">
        <v>21</v>
      </c>
      <c r="K125" s="18" t="s">
        <v>3</v>
      </c>
    </row>
    <row r="126" spans="1:11" ht="51" x14ac:dyDescent="0.2">
      <c r="A126" s="67" t="s">
        <v>458</v>
      </c>
      <c r="B126" s="62" t="s">
        <v>254</v>
      </c>
      <c r="C126" s="63" t="s">
        <v>465</v>
      </c>
      <c r="D126" s="33">
        <v>40</v>
      </c>
      <c r="E126" s="33" t="s">
        <v>6</v>
      </c>
      <c r="F126" s="33" t="s">
        <v>6</v>
      </c>
      <c r="G126" s="68"/>
      <c r="H126" s="68"/>
      <c r="I126" s="68"/>
      <c r="J126" s="68"/>
      <c r="K126" s="33"/>
    </row>
    <row r="127" spans="1:11" ht="60" x14ac:dyDescent="0.2">
      <c r="A127" s="67" t="s">
        <v>459</v>
      </c>
      <c r="B127" s="62" t="s">
        <v>247</v>
      </c>
      <c r="C127" s="63" t="s">
        <v>466</v>
      </c>
      <c r="D127" s="33">
        <v>30</v>
      </c>
      <c r="E127" s="33" t="s">
        <v>5</v>
      </c>
      <c r="F127" s="33" t="s">
        <v>6</v>
      </c>
      <c r="G127" s="68"/>
      <c r="H127" s="68"/>
      <c r="I127" s="68"/>
      <c r="J127" s="68"/>
      <c r="K127" s="33"/>
    </row>
    <row r="128" spans="1:11" ht="60" x14ac:dyDescent="0.2">
      <c r="A128" s="67" t="s">
        <v>459</v>
      </c>
      <c r="B128" s="62" t="s">
        <v>248</v>
      </c>
      <c r="C128" s="63" t="s">
        <v>467</v>
      </c>
      <c r="D128" s="33">
        <v>40</v>
      </c>
      <c r="E128" s="33" t="s">
        <v>7</v>
      </c>
      <c r="F128" s="33" t="s">
        <v>5</v>
      </c>
      <c r="G128" s="68"/>
      <c r="H128" s="68"/>
      <c r="I128" s="68"/>
      <c r="J128" s="68"/>
      <c r="K128" s="33"/>
    </row>
    <row r="129" spans="1:11" ht="34" x14ac:dyDescent="0.2">
      <c r="A129" s="67" t="s">
        <v>249</v>
      </c>
      <c r="B129" s="62" t="s">
        <v>250</v>
      </c>
      <c r="C129" s="63" t="s">
        <v>468</v>
      </c>
      <c r="D129" s="33">
        <v>20</v>
      </c>
      <c r="E129" s="33" t="s">
        <v>8</v>
      </c>
      <c r="F129" s="33" t="s">
        <v>7</v>
      </c>
      <c r="G129" s="33" t="s">
        <v>266</v>
      </c>
      <c r="H129" s="68"/>
      <c r="I129" s="68"/>
      <c r="J129" s="68"/>
      <c r="K129" s="33"/>
    </row>
    <row r="130" spans="1:11" ht="60" x14ac:dyDescent="0.2">
      <c r="A130" s="67" t="s">
        <v>460</v>
      </c>
      <c r="B130" s="62" t="s">
        <v>251</v>
      </c>
      <c r="C130" s="63" t="s">
        <v>469</v>
      </c>
      <c r="D130" s="33">
        <v>30</v>
      </c>
      <c r="E130" s="33" t="s">
        <v>14</v>
      </c>
      <c r="F130" s="33" t="s">
        <v>8</v>
      </c>
      <c r="G130" s="68"/>
      <c r="H130" s="68"/>
      <c r="I130" s="33" t="s">
        <v>267</v>
      </c>
      <c r="J130" s="33" t="s">
        <v>268</v>
      </c>
      <c r="K130" s="33"/>
    </row>
    <row r="131" spans="1:11" ht="60" x14ac:dyDescent="0.2">
      <c r="A131" s="67" t="s">
        <v>460</v>
      </c>
      <c r="B131" s="62" t="s">
        <v>252</v>
      </c>
      <c r="C131" s="63" t="s">
        <v>470</v>
      </c>
      <c r="D131" s="33">
        <v>20</v>
      </c>
      <c r="E131" s="33"/>
      <c r="F131" s="33"/>
      <c r="G131" s="68"/>
      <c r="H131" s="33" t="s">
        <v>269</v>
      </c>
      <c r="I131" s="68"/>
      <c r="J131" s="68"/>
      <c r="K131" s="33"/>
    </row>
    <row r="132" spans="1:11" ht="60" x14ac:dyDescent="0.2">
      <c r="A132" s="67" t="s">
        <v>460</v>
      </c>
      <c r="B132" s="62" t="s">
        <v>253</v>
      </c>
      <c r="C132" s="63" t="s">
        <v>471</v>
      </c>
      <c r="D132" s="33">
        <v>20</v>
      </c>
      <c r="E132" s="33" t="s">
        <v>13</v>
      </c>
      <c r="F132" s="33" t="s">
        <v>14</v>
      </c>
      <c r="G132" s="68"/>
      <c r="H132" s="68"/>
      <c r="I132" s="68"/>
      <c r="J132" s="68"/>
      <c r="K132" s="33"/>
    </row>
    <row r="133" spans="1:11" ht="68" x14ac:dyDescent="0.2">
      <c r="A133" s="67" t="s">
        <v>458</v>
      </c>
      <c r="B133" s="62" t="s">
        <v>255</v>
      </c>
      <c r="C133" s="63" t="s">
        <v>472</v>
      </c>
      <c r="D133" s="33">
        <v>40</v>
      </c>
      <c r="E133" s="33" t="s">
        <v>385</v>
      </c>
      <c r="F133" s="33" t="s">
        <v>13</v>
      </c>
      <c r="G133" s="68"/>
      <c r="H133" s="68"/>
      <c r="I133" s="68"/>
      <c r="J133" s="33" t="s">
        <v>270</v>
      </c>
      <c r="K133" s="33"/>
    </row>
    <row r="134" spans="1:11" ht="34" x14ac:dyDescent="0.2">
      <c r="A134" s="67" t="s">
        <v>256</v>
      </c>
      <c r="B134" s="62" t="s">
        <v>257</v>
      </c>
      <c r="C134" s="63" t="s">
        <v>473</v>
      </c>
      <c r="D134" s="33">
        <v>40</v>
      </c>
      <c r="E134" s="33" t="s">
        <v>405</v>
      </c>
      <c r="F134" s="33" t="s">
        <v>385</v>
      </c>
      <c r="G134" s="68"/>
      <c r="H134" s="68"/>
      <c r="I134" s="68"/>
      <c r="J134" s="33" t="s">
        <v>271</v>
      </c>
      <c r="K134" s="33"/>
    </row>
    <row r="135" spans="1:11" ht="34" x14ac:dyDescent="0.2">
      <c r="A135" s="67" t="s">
        <v>258</v>
      </c>
      <c r="B135" s="62" t="s">
        <v>259</v>
      </c>
      <c r="C135" s="63" t="s">
        <v>474</v>
      </c>
      <c r="D135" s="33">
        <v>20</v>
      </c>
      <c r="E135" s="33" t="s">
        <v>406</v>
      </c>
      <c r="F135" s="33" t="s">
        <v>405</v>
      </c>
      <c r="G135" s="68"/>
      <c r="H135" s="68"/>
      <c r="I135" s="68"/>
      <c r="J135" s="68"/>
      <c r="K135" s="33"/>
    </row>
    <row r="136" spans="1:11" ht="45" x14ac:dyDescent="0.2">
      <c r="A136" s="67" t="s">
        <v>461</v>
      </c>
      <c r="B136" s="62" t="s">
        <v>260</v>
      </c>
      <c r="C136" s="63" t="s">
        <v>475</v>
      </c>
      <c r="D136" s="33">
        <v>30</v>
      </c>
      <c r="E136" s="33" t="s">
        <v>480</v>
      </c>
      <c r="F136" s="33"/>
      <c r="G136" s="68"/>
      <c r="H136" s="33" t="s">
        <v>272</v>
      </c>
      <c r="I136" s="68"/>
      <c r="J136" s="68"/>
      <c r="K136" s="33"/>
    </row>
    <row r="137" spans="1:11" ht="51" x14ac:dyDescent="0.2">
      <c r="A137" s="67" t="s">
        <v>461</v>
      </c>
      <c r="B137" s="62" t="s">
        <v>261</v>
      </c>
      <c r="C137" s="63" t="s">
        <v>476</v>
      </c>
      <c r="D137" s="33">
        <v>20</v>
      </c>
      <c r="E137" s="33" t="s">
        <v>480</v>
      </c>
      <c r="F137" s="33" t="s">
        <v>406</v>
      </c>
      <c r="G137" s="33" t="s">
        <v>273</v>
      </c>
      <c r="H137" s="68"/>
      <c r="I137" s="33" t="s">
        <v>274</v>
      </c>
      <c r="J137" s="68"/>
      <c r="K137" s="33"/>
    </row>
    <row r="138" spans="1:11" ht="45" x14ac:dyDescent="0.2">
      <c r="A138" s="67" t="s">
        <v>461</v>
      </c>
      <c r="B138" s="62" t="s">
        <v>262</v>
      </c>
      <c r="C138" s="63" t="s">
        <v>477</v>
      </c>
      <c r="D138" s="33">
        <v>20</v>
      </c>
      <c r="E138" s="33" t="s">
        <v>480</v>
      </c>
      <c r="F138" s="33"/>
      <c r="G138" s="68"/>
      <c r="H138" s="68"/>
      <c r="I138" s="68"/>
      <c r="J138" s="68"/>
      <c r="K138" s="33"/>
    </row>
    <row r="139" spans="1:11" ht="51" x14ac:dyDescent="0.2">
      <c r="A139" s="67" t="s">
        <v>263</v>
      </c>
      <c r="B139" s="62" t="s">
        <v>264</v>
      </c>
      <c r="C139" s="63" t="s">
        <v>478</v>
      </c>
      <c r="D139" s="33">
        <v>50</v>
      </c>
      <c r="E139" s="33" t="s">
        <v>407</v>
      </c>
      <c r="F139" s="33"/>
      <c r="G139" s="33" t="s">
        <v>275</v>
      </c>
      <c r="H139" s="68"/>
      <c r="I139" s="68"/>
      <c r="J139" s="33" t="s">
        <v>276</v>
      </c>
      <c r="K139" s="33"/>
    </row>
    <row r="140" spans="1:11" ht="30" x14ac:dyDescent="0.2">
      <c r="A140" s="67" t="s">
        <v>263</v>
      </c>
      <c r="B140" s="62" t="s">
        <v>265</v>
      </c>
      <c r="C140" s="63" t="s">
        <v>479</v>
      </c>
      <c r="D140" s="33">
        <v>20</v>
      </c>
      <c r="E140" s="33" t="s">
        <v>407</v>
      </c>
      <c r="F140" s="33"/>
      <c r="G140" s="68"/>
      <c r="H140" s="68"/>
      <c r="I140" s="33" t="s">
        <v>277</v>
      </c>
      <c r="J140" s="68"/>
      <c r="K140" s="33"/>
    </row>
    <row r="141" spans="1:11" ht="17" x14ac:dyDescent="0.2">
      <c r="C141" s="5" t="s">
        <v>4</v>
      </c>
      <c r="D141" s="5">
        <f>SUM(D127:D140)</f>
        <v>400</v>
      </c>
      <c r="E141" s="5" t="s">
        <v>496</v>
      </c>
      <c r="F141" s="6">
        <f>D141/60</f>
        <v>6.666666666666667</v>
      </c>
    </row>
    <row r="143" spans="1:11" ht="30" x14ac:dyDescent="0.2">
      <c r="A143" s="17" t="s">
        <v>278</v>
      </c>
      <c r="B143" s="17" t="s">
        <v>279</v>
      </c>
      <c r="C143" s="11" t="s">
        <v>529</v>
      </c>
    </row>
    <row r="144" spans="1:11" ht="51" x14ac:dyDescent="0.2">
      <c r="A144" s="16" t="s">
        <v>16</v>
      </c>
      <c r="B144" s="16" t="s">
        <v>17</v>
      </c>
      <c r="C144" s="18" t="s">
        <v>0</v>
      </c>
      <c r="D144" s="18" t="s">
        <v>1</v>
      </c>
      <c r="E144" s="18" t="s">
        <v>53</v>
      </c>
      <c r="F144" s="18" t="s">
        <v>2</v>
      </c>
      <c r="G144" s="18" t="s">
        <v>18</v>
      </c>
      <c r="H144" s="18" t="s">
        <v>19</v>
      </c>
      <c r="I144" s="18" t="s">
        <v>20</v>
      </c>
      <c r="J144" s="18" t="s">
        <v>21</v>
      </c>
      <c r="K144" s="18" t="s">
        <v>3</v>
      </c>
    </row>
    <row r="145" spans="1:11" ht="45" x14ac:dyDescent="0.2">
      <c r="A145" s="67" t="s">
        <v>280</v>
      </c>
      <c r="B145" s="62" t="s">
        <v>281</v>
      </c>
      <c r="C145" s="63" t="s">
        <v>481</v>
      </c>
      <c r="D145" s="33">
        <v>30</v>
      </c>
      <c r="E145" s="33" t="s">
        <v>6</v>
      </c>
      <c r="F145" s="33" t="s">
        <v>15</v>
      </c>
      <c r="G145" s="68"/>
      <c r="H145" s="33" t="s">
        <v>287</v>
      </c>
      <c r="I145" s="68"/>
      <c r="J145" s="68"/>
      <c r="K145" s="33"/>
    </row>
    <row r="146" spans="1:11" ht="34" x14ac:dyDescent="0.2">
      <c r="A146" s="74" t="s">
        <v>282</v>
      </c>
      <c r="B146" s="62" t="s">
        <v>283</v>
      </c>
      <c r="C146" s="63" t="s">
        <v>482</v>
      </c>
      <c r="D146" s="33">
        <v>60</v>
      </c>
      <c r="E146" s="33" t="s">
        <v>486</v>
      </c>
      <c r="F146" s="33" t="s">
        <v>9</v>
      </c>
      <c r="G146" s="68"/>
      <c r="H146" s="33" t="s">
        <v>288</v>
      </c>
      <c r="I146" s="68"/>
      <c r="J146" s="33" t="s">
        <v>289</v>
      </c>
      <c r="K146" s="33"/>
    </row>
    <row r="147" spans="1:11" ht="34" x14ac:dyDescent="0.2">
      <c r="A147" s="75"/>
      <c r="B147" s="62" t="s">
        <v>284</v>
      </c>
      <c r="C147" s="63" t="s">
        <v>483</v>
      </c>
      <c r="D147" s="33">
        <v>40</v>
      </c>
      <c r="E147" s="33" t="s">
        <v>485</v>
      </c>
      <c r="F147" s="33" t="s">
        <v>14</v>
      </c>
      <c r="G147" s="68"/>
      <c r="H147" s="68"/>
      <c r="I147" s="33" t="s">
        <v>290</v>
      </c>
      <c r="J147" s="68"/>
      <c r="K147" s="33"/>
    </row>
    <row r="148" spans="1:11" ht="45" x14ac:dyDescent="0.2">
      <c r="A148" s="67" t="s">
        <v>285</v>
      </c>
      <c r="B148" s="62" t="s">
        <v>286</v>
      </c>
      <c r="C148" s="63" t="s">
        <v>484</v>
      </c>
      <c r="D148" s="33">
        <v>30</v>
      </c>
      <c r="E148" s="33"/>
      <c r="F148" s="33"/>
      <c r="G148" s="68"/>
      <c r="H148" s="33" t="s">
        <v>288</v>
      </c>
      <c r="I148" s="68"/>
      <c r="J148" s="68"/>
      <c r="K148" s="33"/>
    </row>
    <row r="149" spans="1:11" ht="17" x14ac:dyDescent="0.2">
      <c r="C149" s="5" t="s">
        <v>4</v>
      </c>
      <c r="D149" s="5">
        <f>SUM(D145:D148)</f>
        <v>160</v>
      </c>
      <c r="E149" s="5" t="s">
        <v>496</v>
      </c>
      <c r="F149" s="6">
        <f>D149/60</f>
        <v>2.6666666666666665</v>
      </c>
    </row>
    <row r="151" spans="1:11" ht="30" x14ac:dyDescent="0.2">
      <c r="A151" s="17" t="s">
        <v>291</v>
      </c>
      <c r="B151" s="17" t="s">
        <v>292</v>
      </c>
      <c r="C151" s="11" t="s">
        <v>530</v>
      </c>
    </row>
    <row r="152" spans="1:11" ht="51" x14ac:dyDescent="0.2">
      <c r="A152" s="16" t="s">
        <v>16</v>
      </c>
      <c r="B152" s="16" t="s">
        <v>17</v>
      </c>
      <c r="C152" s="18" t="s">
        <v>0</v>
      </c>
      <c r="D152" s="18" t="s">
        <v>1</v>
      </c>
      <c r="E152" s="18" t="s">
        <v>53</v>
      </c>
      <c r="F152" s="18" t="s">
        <v>2</v>
      </c>
      <c r="G152" s="18" t="s">
        <v>18</v>
      </c>
      <c r="H152" s="18" t="s">
        <v>19</v>
      </c>
      <c r="I152" s="18" t="s">
        <v>20</v>
      </c>
      <c r="J152" s="18" t="s">
        <v>21</v>
      </c>
      <c r="K152" s="18" t="s">
        <v>3</v>
      </c>
    </row>
    <row r="153" spans="1:11" ht="34" x14ac:dyDescent="0.2">
      <c r="A153" s="74" t="s">
        <v>293</v>
      </c>
      <c r="B153" s="62" t="s">
        <v>294</v>
      </c>
      <c r="C153" s="63" t="s">
        <v>487</v>
      </c>
      <c r="D153" s="33">
        <v>30</v>
      </c>
      <c r="E153" s="33" t="s">
        <v>6</v>
      </c>
      <c r="F153" s="33" t="s">
        <v>6</v>
      </c>
      <c r="G153" s="68"/>
      <c r="H153" s="68"/>
      <c r="I153" s="68"/>
      <c r="J153" s="68"/>
      <c r="K153" s="33"/>
    </row>
    <row r="154" spans="1:11" ht="17" x14ac:dyDescent="0.2">
      <c r="A154" s="76"/>
      <c r="B154" s="62" t="s">
        <v>295</v>
      </c>
      <c r="C154" s="63" t="s">
        <v>488</v>
      </c>
      <c r="D154" s="33">
        <v>30</v>
      </c>
      <c r="E154" s="33" t="s">
        <v>5</v>
      </c>
      <c r="F154" s="33" t="s">
        <v>5</v>
      </c>
      <c r="G154" s="33" t="s">
        <v>305</v>
      </c>
      <c r="H154" s="68"/>
      <c r="I154" s="68"/>
      <c r="J154" s="68"/>
      <c r="K154" s="33"/>
    </row>
    <row r="155" spans="1:11" ht="34" x14ac:dyDescent="0.2">
      <c r="A155" s="76"/>
      <c r="B155" s="62" t="s">
        <v>296</v>
      </c>
      <c r="C155" s="63" t="s">
        <v>489</v>
      </c>
      <c r="D155" s="33">
        <v>20</v>
      </c>
      <c r="E155" s="33"/>
      <c r="F155" s="33" t="s">
        <v>7</v>
      </c>
      <c r="G155" s="68"/>
      <c r="H155" s="68"/>
      <c r="I155" s="68"/>
      <c r="J155" s="68"/>
      <c r="K155" s="33"/>
    </row>
    <row r="156" spans="1:11" ht="34" x14ac:dyDescent="0.2">
      <c r="A156" s="75"/>
      <c r="B156" s="62" t="s">
        <v>297</v>
      </c>
      <c r="C156" s="63" t="s">
        <v>490</v>
      </c>
      <c r="D156" s="33">
        <v>20</v>
      </c>
      <c r="E156" s="33" t="s">
        <v>5</v>
      </c>
      <c r="F156" s="33" t="s">
        <v>8</v>
      </c>
      <c r="G156" s="68"/>
      <c r="H156" s="33" t="s">
        <v>306</v>
      </c>
      <c r="I156" s="68"/>
      <c r="J156" s="68"/>
      <c r="K156" s="33"/>
    </row>
    <row r="157" spans="1:11" ht="34" x14ac:dyDescent="0.2">
      <c r="A157" s="74" t="s">
        <v>298</v>
      </c>
      <c r="B157" s="62" t="s">
        <v>299</v>
      </c>
      <c r="C157" s="63" t="s">
        <v>491</v>
      </c>
      <c r="D157" s="33">
        <v>40</v>
      </c>
      <c r="E157" s="33" t="s">
        <v>7</v>
      </c>
      <c r="F157" s="33" t="s">
        <v>14</v>
      </c>
      <c r="G157" s="68"/>
      <c r="H157" s="68"/>
      <c r="I157" s="68"/>
      <c r="J157" s="68"/>
      <c r="K157" s="33"/>
    </row>
    <row r="158" spans="1:11" ht="17" x14ac:dyDescent="0.2">
      <c r="A158" s="76"/>
      <c r="B158" s="62" t="s">
        <v>300</v>
      </c>
      <c r="C158" s="63" t="s">
        <v>492</v>
      </c>
      <c r="D158" s="33">
        <v>20</v>
      </c>
      <c r="E158" s="33"/>
      <c r="F158" s="33" t="s">
        <v>14</v>
      </c>
      <c r="G158" s="68"/>
      <c r="H158" s="68"/>
      <c r="I158" s="68"/>
      <c r="J158" s="68"/>
      <c r="K158" s="33"/>
    </row>
    <row r="159" spans="1:11" ht="51" x14ac:dyDescent="0.2">
      <c r="A159" s="75"/>
      <c r="B159" s="62" t="s">
        <v>301</v>
      </c>
      <c r="C159" s="63" t="s">
        <v>493</v>
      </c>
      <c r="D159" s="33">
        <v>60</v>
      </c>
      <c r="E159" s="33" t="s">
        <v>8</v>
      </c>
      <c r="F159" s="33"/>
      <c r="G159" s="68"/>
      <c r="H159" s="33" t="s">
        <v>214</v>
      </c>
      <c r="I159" s="33" t="s">
        <v>307</v>
      </c>
      <c r="J159" s="33" t="s">
        <v>308</v>
      </c>
      <c r="K159" s="33"/>
    </row>
    <row r="160" spans="1:11" ht="34" x14ac:dyDescent="0.2">
      <c r="A160" s="74" t="s">
        <v>302</v>
      </c>
      <c r="B160" s="62" t="s">
        <v>303</v>
      </c>
      <c r="C160" s="63" t="s">
        <v>494</v>
      </c>
      <c r="D160" s="33">
        <v>20</v>
      </c>
      <c r="E160" s="33" t="s">
        <v>14</v>
      </c>
      <c r="F160" s="33" t="s">
        <v>13</v>
      </c>
      <c r="G160" s="68"/>
      <c r="H160" s="68"/>
      <c r="I160" s="68"/>
      <c r="J160" s="33" t="s">
        <v>309</v>
      </c>
      <c r="K160" s="33"/>
    </row>
    <row r="161" spans="1:11" ht="34" x14ac:dyDescent="0.2">
      <c r="A161" s="75"/>
      <c r="B161" s="62" t="s">
        <v>304</v>
      </c>
      <c r="C161" s="63" t="s">
        <v>495</v>
      </c>
      <c r="D161" s="33">
        <v>20</v>
      </c>
      <c r="E161" s="33" t="s">
        <v>13</v>
      </c>
      <c r="F161" s="33" t="s">
        <v>13</v>
      </c>
      <c r="G161" s="68"/>
      <c r="H161" s="68"/>
      <c r="I161" s="68"/>
      <c r="J161" s="33" t="s">
        <v>310</v>
      </c>
      <c r="K161" s="33"/>
    </row>
    <row r="162" spans="1:11" ht="17" x14ac:dyDescent="0.2">
      <c r="C162" s="5" t="s">
        <v>4</v>
      </c>
      <c r="D162" s="5">
        <f>SUM(D153:D161)</f>
        <v>260</v>
      </c>
      <c r="E162" s="5" t="s">
        <v>496</v>
      </c>
      <c r="F162" s="6">
        <f>D162/60</f>
        <v>4.333333333333333</v>
      </c>
    </row>
    <row r="164" spans="1:11" s="72" customFormat="1" ht="60" x14ac:dyDescent="0.2">
      <c r="A164" s="21" t="s">
        <v>311</v>
      </c>
      <c r="B164" s="21" t="s">
        <v>312</v>
      </c>
      <c r="C164" s="11" t="s">
        <v>532</v>
      </c>
      <c r="D164" s="22"/>
      <c r="E164" s="22"/>
      <c r="F164" s="22"/>
      <c r="G164" s="22"/>
      <c r="H164" s="22"/>
      <c r="I164" s="22"/>
      <c r="J164" s="22"/>
      <c r="K164" s="22"/>
    </row>
    <row r="165" spans="1:11" ht="51" x14ac:dyDescent="0.2">
      <c r="A165" s="19" t="s">
        <v>16</v>
      </c>
      <c r="B165" s="19" t="s">
        <v>17</v>
      </c>
      <c r="C165" s="20" t="s">
        <v>0</v>
      </c>
      <c r="D165" s="20" t="s">
        <v>1</v>
      </c>
      <c r="E165" s="20" t="s">
        <v>53</v>
      </c>
      <c r="F165" s="20" t="s">
        <v>2</v>
      </c>
      <c r="G165" s="20" t="s">
        <v>18</v>
      </c>
      <c r="H165" s="20" t="s">
        <v>19</v>
      </c>
      <c r="I165" s="20" t="s">
        <v>20</v>
      </c>
      <c r="J165" s="20" t="s">
        <v>21</v>
      </c>
      <c r="K165" s="20" t="s">
        <v>3</v>
      </c>
    </row>
    <row r="166" spans="1:11" ht="60" x14ac:dyDescent="0.2">
      <c r="A166" s="67" t="s">
        <v>313</v>
      </c>
      <c r="B166" s="62" t="s">
        <v>314</v>
      </c>
      <c r="C166" s="63" t="s">
        <v>497</v>
      </c>
      <c r="D166" s="33">
        <v>150</v>
      </c>
      <c r="E166" s="33" t="s">
        <v>453</v>
      </c>
      <c r="F166" s="33" t="s">
        <v>15</v>
      </c>
      <c r="G166" s="68"/>
      <c r="H166" s="68"/>
      <c r="I166" s="33" t="s">
        <v>323</v>
      </c>
      <c r="J166" s="33" t="s">
        <v>324</v>
      </c>
      <c r="K166" s="33"/>
    </row>
    <row r="167" spans="1:11" ht="45" x14ac:dyDescent="0.2">
      <c r="A167" s="67" t="s">
        <v>315</v>
      </c>
      <c r="B167" s="62" t="s">
        <v>316</v>
      </c>
      <c r="C167" s="63" t="s">
        <v>498</v>
      </c>
      <c r="D167" s="33">
        <v>80</v>
      </c>
      <c r="E167" s="33" t="s">
        <v>502</v>
      </c>
      <c r="F167" s="33" t="s">
        <v>384</v>
      </c>
      <c r="G167" s="68"/>
      <c r="H167" s="33" t="s">
        <v>325</v>
      </c>
      <c r="I167" s="33" t="s">
        <v>326</v>
      </c>
      <c r="J167" s="33" t="s">
        <v>327</v>
      </c>
      <c r="K167" s="33"/>
    </row>
    <row r="168" spans="1:11" ht="34" x14ac:dyDescent="0.2">
      <c r="A168" s="67" t="s">
        <v>317</v>
      </c>
      <c r="B168" s="62" t="s">
        <v>318</v>
      </c>
      <c r="C168" s="63" t="s">
        <v>499</v>
      </c>
      <c r="D168" s="33">
        <v>20</v>
      </c>
      <c r="E168" s="33" t="s">
        <v>455</v>
      </c>
      <c r="F168" s="33" t="s">
        <v>13</v>
      </c>
      <c r="G168" s="33" t="s">
        <v>328</v>
      </c>
      <c r="H168" s="33" t="s">
        <v>329</v>
      </c>
      <c r="I168" s="68"/>
      <c r="J168" s="68"/>
      <c r="K168" s="33"/>
    </row>
    <row r="169" spans="1:11" ht="34" x14ac:dyDescent="0.2">
      <c r="A169" s="67" t="s">
        <v>319</v>
      </c>
      <c r="B169" s="62" t="s">
        <v>320</v>
      </c>
      <c r="C169" s="63" t="s">
        <v>500</v>
      </c>
      <c r="D169" s="33">
        <v>40</v>
      </c>
      <c r="E169" s="33" t="s">
        <v>503</v>
      </c>
      <c r="F169" s="33" t="s">
        <v>385</v>
      </c>
      <c r="G169" s="68"/>
      <c r="H169" s="68"/>
      <c r="I169" s="33" t="s">
        <v>330</v>
      </c>
      <c r="J169" s="68"/>
      <c r="K169" s="33"/>
    </row>
    <row r="170" spans="1:11" ht="51" x14ac:dyDescent="0.2">
      <c r="A170" s="67" t="s">
        <v>321</v>
      </c>
      <c r="B170" s="62" t="s">
        <v>322</v>
      </c>
      <c r="C170" s="63" t="s">
        <v>501</v>
      </c>
      <c r="D170" s="33">
        <v>30</v>
      </c>
      <c r="E170" s="33"/>
      <c r="F170" s="33"/>
      <c r="G170" s="68"/>
      <c r="H170" s="68"/>
      <c r="I170" s="68"/>
      <c r="J170" s="68"/>
      <c r="K170" s="33"/>
    </row>
    <row r="171" spans="1:11" ht="17" x14ac:dyDescent="0.2">
      <c r="C171" s="5" t="s">
        <v>4</v>
      </c>
      <c r="D171" s="5">
        <f>SUM(D166:D170)</f>
        <v>320</v>
      </c>
      <c r="E171" s="5" t="s">
        <v>496</v>
      </c>
      <c r="F171" s="6">
        <f>D171/60</f>
        <v>5.333333333333333</v>
      </c>
    </row>
    <row r="173" spans="1:11" s="72" customFormat="1" ht="30" x14ac:dyDescent="0.2">
      <c r="A173" s="21" t="s">
        <v>331</v>
      </c>
      <c r="B173" s="21" t="s">
        <v>332</v>
      </c>
      <c r="C173" s="11" t="s">
        <v>532</v>
      </c>
      <c r="D173" s="22"/>
      <c r="E173" s="22"/>
      <c r="F173" s="22"/>
      <c r="G173" s="22"/>
      <c r="H173" s="22"/>
      <c r="I173" s="22"/>
      <c r="J173" s="22"/>
      <c r="K173" s="22"/>
    </row>
    <row r="174" spans="1:11" ht="51" x14ac:dyDescent="0.2">
      <c r="A174" s="19" t="s">
        <v>16</v>
      </c>
      <c r="B174" s="19" t="s">
        <v>17</v>
      </c>
      <c r="C174" s="20" t="s">
        <v>0</v>
      </c>
      <c r="D174" s="20" t="s">
        <v>1</v>
      </c>
      <c r="E174" s="20" t="s">
        <v>53</v>
      </c>
      <c r="F174" s="20" t="s">
        <v>2</v>
      </c>
      <c r="G174" s="20" t="s">
        <v>18</v>
      </c>
      <c r="H174" s="20" t="s">
        <v>19</v>
      </c>
      <c r="I174" s="20" t="s">
        <v>20</v>
      </c>
      <c r="J174" s="20" t="s">
        <v>21</v>
      </c>
      <c r="K174" s="20" t="s">
        <v>3</v>
      </c>
    </row>
    <row r="175" spans="1:11" ht="45" x14ac:dyDescent="0.2">
      <c r="A175" s="67" t="s">
        <v>339</v>
      </c>
      <c r="B175" s="62" t="s">
        <v>340</v>
      </c>
      <c r="C175" s="63" t="s">
        <v>504</v>
      </c>
      <c r="D175" s="33">
        <v>80</v>
      </c>
      <c r="E175" s="33" t="s">
        <v>517</v>
      </c>
      <c r="F175" s="33" t="s">
        <v>6</v>
      </c>
      <c r="G175" s="68"/>
      <c r="H175" s="33" t="s">
        <v>333</v>
      </c>
      <c r="I175" s="33" t="s">
        <v>334</v>
      </c>
      <c r="J175" s="68"/>
      <c r="K175" s="33"/>
    </row>
    <row r="176" spans="1:11" ht="68" x14ac:dyDescent="0.2">
      <c r="A176" s="74" t="s">
        <v>341</v>
      </c>
      <c r="B176" s="62" t="s">
        <v>342</v>
      </c>
      <c r="C176" s="63" t="s">
        <v>505</v>
      </c>
      <c r="D176" s="33">
        <v>40</v>
      </c>
      <c r="E176" s="33" t="s">
        <v>518</v>
      </c>
      <c r="F176" s="33" t="s">
        <v>10</v>
      </c>
      <c r="G176" s="68"/>
      <c r="H176" s="68"/>
      <c r="I176" s="68"/>
      <c r="J176" s="68"/>
      <c r="K176" s="33"/>
    </row>
    <row r="177" spans="1:11" ht="34" x14ac:dyDescent="0.2">
      <c r="A177" s="75"/>
      <c r="B177" s="62" t="s">
        <v>343</v>
      </c>
      <c r="C177" s="63" t="s">
        <v>506</v>
      </c>
      <c r="D177" s="33">
        <v>20</v>
      </c>
      <c r="E177" s="33" t="s">
        <v>8</v>
      </c>
      <c r="F177" s="33" t="s">
        <v>14</v>
      </c>
      <c r="G177" s="68"/>
      <c r="H177" s="68"/>
      <c r="I177" s="68"/>
      <c r="J177" s="68"/>
      <c r="K177" s="33"/>
    </row>
    <row r="178" spans="1:11" ht="34" x14ac:dyDescent="0.2">
      <c r="A178" s="67" t="s">
        <v>344</v>
      </c>
      <c r="B178" s="62" t="s">
        <v>345</v>
      </c>
      <c r="C178" s="63" t="s">
        <v>507</v>
      </c>
      <c r="D178" s="33">
        <v>20</v>
      </c>
      <c r="E178" s="33" t="s">
        <v>14</v>
      </c>
      <c r="F178" s="33" t="s">
        <v>8</v>
      </c>
      <c r="G178" s="68"/>
      <c r="H178" s="68"/>
      <c r="I178" s="33" t="s">
        <v>335</v>
      </c>
      <c r="J178" s="33" t="s">
        <v>336</v>
      </c>
      <c r="K178" s="33"/>
    </row>
    <row r="179" spans="1:11" ht="51" x14ac:dyDescent="0.2">
      <c r="A179" s="67" t="s">
        <v>514</v>
      </c>
      <c r="B179" s="62" t="s">
        <v>346</v>
      </c>
      <c r="C179" s="63" t="s">
        <v>508</v>
      </c>
      <c r="D179" s="33">
        <v>40</v>
      </c>
      <c r="E179" s="33" t="s">
        <v>519</v>
      </c>
      <c r="F179" s="33"/>
      <c r="G179" s="33" t="s">
        <v>337</v>
      </c>
      <c r="H179" s="68"/>
      <c r="I179" s="68"/>
      <c r="J179" s="68"/>
      <c r="K179" s="33"/>
    </row>
    <row r="180" spans="1:11" ht="34" x14ac:dyDescent="0.2">
      <c r="A180" s="74" t="s">
        <v>513</v>
      </c>
      <c r="B180" s="62" t="s">
        <v>347</v>
      </c>
      <c r="C180" s="63" t="s">
        <v>509</v>
      </c>
      <c r="D180" s="33">
        <v>20</v>
      </c>
      <c r="E180" s="33"/>
      <c r="F180" s="33" t="s">
        <v>13</v>
      </c>
      <c r="G180" s="68"/>
      <c r="H180" s="68"/>
      <c r="I180" s="68"/>
      <c r="J180" s="68"/>
      <c r="K180" s="33"/>
    </row>
    <row r="181" spans="1:11" ht="34" x14ac:dyDescent="0.2">
      <c r="A181" s="75"/>
      <c r="B181" s="62" t="s">
        <v>348</v>
      </c>
      <c r="C181" s="63" t="s">
        <v>510</v>
      </c>
      <c r="D181" s="33">
        <v>40</v>
      </c>
      <c r="E181" s="33" t="s">
        <v>385</v>
      </c>
      <c r="F181" s="33" t="s">
        <v>385</v>
      </c>
      <c r="G181" s="68"/>
      <c r="H181" s="68"/>
      <c r="I181" s="33" t="s">
        <v>323</v>
      </c>
      <c r="J181" s="68"/>
      <c r="K181" s="33"/>
    </row>
    <row r="182" spans="1:11" ht="45" x14ac:dyDescent="0.2">
      <c r="A182" s="67" t="s">
        <v>515</v>
      </c>
      <c r="B182" s="62" t="s">
        <v>349</v>
      </c>
      <c r="C182" s="63" t="s">
        <v>511</v>
      </c>
      <c r="D182" s="33">
        <v>80</v>
      </c>
      <c r="E182" s="33" t="s">
        <v>516</v>
      </c>
      <c r="F182" s="33" t="s">
        <v>405</v>
      </c>
      <c r="G182" s="68"/>
      <c r="H182" s="33" t="s">
        <v>338</v>
      </c>
      <c r="I182" s="68"/>
      <c r="J182" s="68"/>
      <c r="K182" s="33"/>
    </row>
    <row r="183" spans="1:11" ht="51" x14ac:dyDescent="0.2">
      <c r="A183" s="67" t="s">
        <v>321</v>
      </c>
      <c r="B183" s="62" t="s">
        <v>350</v>
      </c>
      <c r="C183" s="63" t="s">
        <v>512</v>
      </c>
      <c r="D183" s="33">
        <v>30</v>
      </c>
      <c r="E183" s="33"/>
      <c r="F183" s="33"/>
      <c r="G183" s="68"/>
      <c r="H183" s="68"/>
      <c r="I183" s="68"/>
      <c r="J183" s="68"/>
      <c r="K183" s="33"/>
    </row>
    <row r="184" spans="1:11" ht="17" x14ac:dyDescent="0.2">
      <c r="C184" s="5" t="s">
        <v>4</v>
      </c>
      <c r="D184" s="5">
        <f>SUM(D175:D183)</f>
        <v>370</v>
      </c>
      <c r="E184" s="5" t="s">
        <v>496</v>
      </c>
      <c r="F184" s="6">
        <f>D184/60</f>
        <v>6.166666666666667</v>
      </c>
    </row>
    <row r="186" spans="1:11" s="72" customFormat="1" ht="30" x14ac:dyDescent="0.2">
      <c r="A186" s="21" t="s">
        <v>351</v>
      </c>
      <c r="B186" s="21" t="s">
        <v>352</v>
      </c>
      <c r="C186" s="11" t="s">
        <v>532</v>
      </c>
      <c r="D186" s="22"/>
      <c r="E186" s="22"/>
      <c r="F186" s="22"/>
      <c r="G186" s="22"/>
      <c r="H186" s="22"/>
      <c r="I186" s="22"/>
      <c r="J186" s="22"/>
      <c r="K186" s="22"/>
    </row>
    <row r="187" spans="1:11" ht="51" x14ac:dyDescent="0.2">
      <c r="A187" s="19" t="s">
        <v>16</v>
      </c>
      <c r="B187" s="19" t="s">
        <v>17</v>
      </c>
      <c r="C187" s="20" t="s">
        <v>0</v>
      </c>
      <c r="D187" s="20" t="s">
        <v>1</v>
      </c>
      <c r="E187" s="20" t="s">
        <v>53</v>
      </c>
      <c r="F187" s="20" t="s">
        <v>2</v>
      </c>
      <c r="G187" s="20" t="s">
        <v>18</v>
      </c>
      <c r="H187" s="20" t="s">
        <v>19</v>
      </c>
      <c r="I187" s="20" t="s">
        <v>20</v>
      </c>
      <c r="J187" s="20" t="s">
        <v>21</v>
      </c>
      <c r="K187" s="20" t="s">
        <v>3</v>
      </c>
    </row>
    <row r="188" spans="1:11" ht="60" x14ac:dyDescent="0.2">
      <c r="A188" s="67" t="s">
        <v>353</v>
      </c>
      <c r="B188" s="62" t="s">
        <v>354</v>
      </c>
      <c r="C188" s="63" t="s">
        <v>520</v>
      </c>
      <c r="D188" s="33">
        <v>60</v>
      </c>
      <c r="E188" s="33" t="s">
        <v>453</v>
      </c>
      <c r="F188" s="33" t="s">
        <v>6</v>
      </c>
      <c r="G188" s="68"/>
      <c r="H188" s="68"/>
      <c r="I188" s="68"/>
      <c r="J188" s="68"/>
      <c r="K188" s="33"/>
    </row>
    <row r="189" spans="1:11" ht="60" x14ac:dyDescent="0.2">
      <c r="A189" s="67" t="s">
        <v>353</v>
      </c>
      <c r="B189" s="62" t="s">
        <v>355</v>
      </c>
      <c r="C189" s="63" t="s">
        <v>521</v>
      </c>
      <c r="D189" s="33">
        <v>80</v>
      </c>
      <c r="E189" s="33" t="s">
        <v>526</v>
      </c>
      <c r="F189" s="33" t="s">
        <v>12</v>
      </c>
      <c r="G189" s="68"/>
      <c r="H189" s="33" t="s">
        <v>363</v>
      </c>
      <c r="I189" s="33" t="s">
        <v>364</v>
      </c>
      <c r="J189" s="33" t="s">
        <v>365</v>
      </c>
      <c r="K189" s="33"/>
    </row>
    <row r="190" spans="1:11" ht="17" x14ac:dyDescent="0.2">
      <c r="A190" s="67" t="s">
        <v>356</v>
      </c>
      <c r="B190" s="62" t="s">
        <v>357</v>
      </c>
      <c r="C190" s="63" t="s">
        <v>522</v>
      </c>
      <c r="D190" s="33">
        <v>60</v>
      </c>
      <c r="E190" s="33" t="s">
        <v>527</v>
      </c>
      <c r="F190" s="33" t="s">
        <v>14</v>
      </c>
      <c r="G190" s="68"/>
      <c r="H190" s="68"/>
      <c r="I190" s="68"/>
      <c r="J190" s="33" t="s">
        <v>366</v>
      </c>
      <c r="K190" s="33"/>
    </row>
    <row r="191" spans="1:11" ht="34" x14ac:dyDescent="0.2">
      <c r="A191" s="67" t="s">
        <v>358</v>
      </c>
      <c r="B191" s="62" t="s">
        <v>359</v>
      </c>
      <c r="C191" s="63" t="s">
        <v>523</v>
      </c>
      <c r="D191" s="33">
        <v>40</v>
      </c>
      <c r="E191" s="33" t="s">
        <v>8</v>
      </c>
      <c r="F191" s="33" t="s">
        <v>13</v>
      </c>
      <c r="G191" s="33" t="s">
        <v>367</v>
      </c>
      <c r="H191" s="68"/>
      <c r="I191" s="33" t="s">
        <v>368</v>
      </c>
      <c r="J191" s="68"/>
      <c r="K191" s="33"/>
    </row>
    <row r="192" spans="1:11" ht="34" x14ac:dyDescent="0.2">
      <c r="A192" s="67" t="s">
        <v>360</v>
      </c>
      <c r="B192" s="62" t="s">
        <v>361</v>
      </c>
      <c r="C192" s="63" t="s">
        <v>524</v>
      </c>
      <c r="D192" s="33">
        <v>60</v>
      </c>
      <c r="E192" s="33" t="s">
        <v>14</v>
      </c>
      <c r="F192" s="33" t="s">
        <v>385</v>
      </c>
      <c r="G192" s="68"/>
      <c r="H192" s="33" t="s">
        <v>369</v>
      </c>
      <c r="I192" s="68"/>
      <c r="J192" s="33" t="s">
        <v>370</v>
      </c>
      <c r="K192" s="33"/>
    </row>
    <row r="193" spans="1:11" ht="51" x14ac:dyDescent="0.2">
      <c r="A193" s="67" t="s">
        <v>321</v>
      </c>
      <c r="B193" s="62" t="s">
        <v>362</v>
      </c>
      <c r="C193" s="63" t="s">
        <v>525</v>
      </c>
      <c r="D193" s="33">
        <v>30</v>
      </c>
      <c r="E193" s="33"/>
      <c r="F193" s="33"/>
      <c r="G193" s="68"/>
      <c r="H193" s="68"/>
      <c r="I193" s="68"/>
      <c r="J193" s="68"/>
      <c r="K193" s="33"/>
    </row>
    <row r="194" spans="1:11" ht="17" x14ac:dyDescent="0.2">
      <c r="C194" s="5" t="s">
        <v>4</v>
      </c>
      <c r="D194" s="5">
        <f>SUM(D188:D193)</f>
        <v>330</v>
      </c>
      <c r="E194" s="5" t="s">
        <v>496</v>
      </c>
      <c r="F194" s="6">
        <f>D194/60</f>
        <v>5.5</v>
      </c>
    </row>
  </sheetData>
  <mergeCells count="11">
    <mergeCell ref="B4:K4"/>
    <mergeCell ref="A7:A10"/>
    <mergeCell ref="A17:A18"/>
    <mergeCell ref="A30:A32"/>
    <mergeCell ref="A176:A177"/>
    <mergeCell ref="A180:A181"/>
    <mergeCell ref="A93:A94"/>
    <mergeCell ref="A153:A156"/>
    <mergeCell ref="A157:A159"/>
    <mergeCell ref="A160:A161"/>
    <mergeCell ref="A146:A147"/>
  </mergeCells>
  <dataValidations count="1">
    <dataValidation type="list" allowBlank="1" showInputMessage="1" showErrorMessage="1" promptTitle="Phase" prompt="Not started_x000a_In progress_x000a_Completed" sqref="J94 I131:J132 G126:J126 I133:I136 H132:H135 G130:G136 G192:G193 G188:G190 H193 H190:H191 I192:I193 I190 J193 J191 H188:J188 G180:G183 G175:G178 H183 H176:H181 I182:I183 I179:I180 I176:I177 J179:J183 J175:J177 G169:H170 I168 J168:J170 I170 G166:G167 H166 G155:G161 G153 H153:H155 H160:I161 I153:J158 H157:H158 G145:G148 H147 I148 J145 J147:J148 I145:I146 G140 G138 G127:G128 H137:H140 H127:H130 I138:I139 J140 J135:J138 I127:J129 G118:G121 G116 H119:H121 H117 I121 I116:I118 J116:J121 G109:G110 H111 I110:I111 J109:J110 G101:G104 H104 H101:H102 H99 I99:I104 J102:J104 J99 I46:I50" xr:uid="{8E265333-1A13-1D40-B105-F59B68831DBF}">
      <formula1>$C$5:$C$10</formula1>
    </dataValidation>
  </dataValidations>
  <pageMargins left="0.7" right="0.7" top="0.75" bottom="0.75" header="0.3" footer="0.3"/>
  <pageSetup paperSize="9" scale="72"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142B4-D7DA-A242-824D-3214EC7900B5}">
  <dimension ref="A1:N85"/>
  <sheetViews>
    <sheetView tabSelected="1" zoomScale="86" zoomScaleNormal="100" workbookViewId="0">
      <selection activeCell="E2" sqref="E2"/>
    </sheetView>
  </sheetViews>
  <sheetFormatPr baseColWidth="10" defaultColWidth="24.33203125" defaultRowHeight="30" customHeight="1" x14ac:dyDescent="0.2"/>
  <cols>
    <col min="1" max="1" width="14.33203125" style="1" customWidth="1"/>
    <col min="2" max="2" width="15.1640625" style="1" customWidth="1"/>
    <col min="3" max="3" width="32" style="1" customWidth="1"/>
    <col min="4" max="5" width="36.5" style="1" customWidth="1"/>
    <col min="6" max="6" width="13.6640625" style="1" customWidth="1"/>
    <col min="7" max="7" width="11.6640625" style="1" customWidth="1"/>
    <col min="8" max="12" width="23.6640625" style="1" customWidth="1"/>
    <col min="13" max="14" width="24.33203125" style="57"/>
    <col min="15" max="16384" width="24.33203125" style="4"/>
  </cols>
  <sheetData>
    <row r="1" spans="1:14" s="28" customFormat="1" ht="30" customHeight="1" thickBot="1" x14ac:dyDescent="0.25">
      <c r="A1" s="27"/>
      <c r="B1" s="29" t="s">
        <v>47</v>
      </c>
      <c r="D1" s="27" t="s">
        <v>48</v>
      </c>
      <c r="E1" s="81" t="s">
        <v>559</v>
      </c>
      <c r="F1" s="82"/>
      <c r="G1" s="82"/>
      <c r="H1" s="82"/>
      <c r="I1" s="83"/>
      <c r="J1" s="27"/>
      <c r="K1" s="27"/>
      <c r="L1" s="27"/>
      <c r="M1" s="56"/>
      <c r="N1" s="56"/>
    </row>
    <row r="2" spans="1:14" s="28" customFormat="1" ht="30" customHeight="1" x14ac:dyDescent="0.2">
      <c r="A2" s="27"/>
      <c r="B2" s="27" t="s">
        <v>33</v>
      </c>
      <c r="D2" s="27" t="s">
        <v>34</v>
      </c>
      <c r="E2" s="27"/>
      <c r="F2" s="27"/>
      <c r="G2" s="27"/>
      <c r="H2" s="27"/>
      <c r="I2" s="27"/>
      <c r="J2" s="27"/>
      <c r="K2" s="27"/>
      <c r="L2" s="27"/>
      <c r="M2" s="56"/>
      <c r="N2" s="56"/>
    </row>
    <row r="3" spans="1:14" s="28" customFormat="1" ht="44" x14ac:dyDescent="0.2">
      <c r="A3" s="27"/>
      <c r="B3" s="30" t="s">
        <v>22</v>
      </c>
      <c r="C3" s="30" t="s">
        <v>32</v>
      </c>
      <c r="D3" s="30" t="s">
        <v>534</v>
      </c>
      <c r="E3" s="30" t="s">
        <v>557</v>
      </c>
      <c r="F3" s="30" t="s">
        <v>556</v>
      </c>
      <c r="G3" s="30" t="s">
        <v>31</v>
      </c>
      <c r="H3" s="30" t="s">
        <v>23</v>
      </c>
      <c r="I3" s="30" t="s">
        <v>24</v>
      </c>
      <c r="J3" s="30" t="s">
        <v>25</v>
      </c>
      <c r="K3" s="30" t="s">
        <v>26</v>
      </c>
      <c r="L3" s="30" t="s">
        <v>27</v>
      </c>
      <c r="M3" s="56"/>
      <c r="N3" s="56"/>
    </row>
    <row r="4" spans="1:14" ht="30" customHeight="1" x14ac:dyDescent="0.2">
      <c r="A4" s="1" t="s">
        <v>38</v>
      </c>
      <c r="B4" s="31">
        <v>45894</v>
      </c>
      <c r="C4" s="32" t="s">
        <v>535</v>
      </c>
      <c r="D4" s="24" t="s">
        <v>130</v>
      </c>
      <c r="E4" s="59" t="s">
        <v>144</v>
      </c>
      <c r="F4" s="54" t="s">
        <v>530</v>
      </c>
      <c r="G4" s="33"/>
      <c r="H4" s="33"/>
      <c r="I4" s="33"/>
      <c r="J4" s="33"/>
      <c r="K4" s="33"/>
      <c r="L4" s="33"/>
    </row>
    <row r="5" spans="1:14" ht="30" customHeight="1" x14ac:dyDescent="0.2">
      <c r="A5" s="1" t="s">
        <v>41</v>
      </c>
      <c r="B5" s="31">
        <v>45901</v>
      </c>
      <c r="C5" s="87" t="s">
        <v>49</v>
      </c>
      <c r="D5" s="24" t="s">
        <v>536</v>
      </c>
      <c r="E5" s="59" t="s">
        <v>549</v>
      </c>
      <c r="F5" s="55" t="s">
        <v>529</v>
      </c>
      <c r="G5" s="33"/>
      <c r="H5" s="33"/>
      <c r="I5" s="33"/>
      <c r="J5" s="33"/>
      <c r="K5" s="33"/>
      <c r="L5" s="33"/>
    </row>
    <row r="6" spans="1:14" ht="30" customHeight="1" x14ac:dyDescent="0.2">
      <c r="B6" s="31">
        <v>45908</v>
      </c>
      <c r="C6" s="88"/>
      <c r="D6" s="13" t="s">
        <v>145</v>
      </c>
      <c r="E6" s="13" t="s">
        <v>143</v>
      </c>
      <c r="F6" s="55" t="s">
        <v>529</v>
      </c>
      <c r="G6" s="33"/>
      <c r="H6" s="33"/>
      <c r="I6" s="33"/>
      <c r="J6" s="35"/>
      <c r="K6" s="33"/>
      <c r="L6" s="33"/>
    </row>
    <row r="7" spans="1:14" ht="30" customHeight="1" x14ac:dyDescent="0.2">
      <c r="B7" s="31">
        <v>45915</v>
      </c>
      <c r="C7" s="88"/>
      <c r="D7" s="13" t="s">
        <v>152</v>
      </c>
      <c r="E7" s="13" t="s">
        <v>153</v>
      </c>
      <c r="F7" s="55" t="s">
        <v>532</v>
      </c>
      <c r="G7" s="33"/>
      <c r="H7" s="33"/>
      <c r="I7" s="33"/>
      <c r="J7" s="33"/>
      <c r="K7" s="33"/>
      <c r="L7" s="33"/>
    </row>
    <row r="8" spans="1:14" ht="30" customHeight="1" x14ac:dyDescent="0.2">
      <c r="B8" s="31">
        <v>45922</v>
      </c>
      <c r="C8" s="89"/>
      <c r="D8" s="13" t="s">
        <v>152</v>
      </c>
      <c r="E8" s="13" t="s">
        <v>153</v>
      </c>
      <c r="F8" s="55" t="s">
        <v>532</v>
      </c>
      <c r="G8" s="33"/>
      <c r="H8" s="33"/>
      <c r="I8" s="33"/>
      <c r="J8" s="33"/>
      <c r="K8" s="33"/>
      <c r="L8" s="33"/>
    </row>
    <row r="9" spans="1:14" ht="30" customHeight="1" x14ac:dyDescent="0.2">
      <c r="B9" s="31">
        <v>45929</v>
      </c>
      <c r="C9" s="36"/>
      <c r="D9" s="13" t="s">
        <v>152</v>
      </c>
      <c r="E9" s="13" t="s">
        <v>153</v>
      </c>
      <c r="F9" s="55" t="s">
        <v>532</v>
      </c>
      <c r="G9" s="33"/>
      <c r="H9" s="33"/>
      <c r="I9" s="33"/>
      <c r="J9" s="33"/>
      <c r="K9" s="33"/>
      <c r="L9" s="33"/>
    </row>
    <row r="10" spans="1:14" ht="30" customHeight="1" x14ac:dyDescent="0.2">
      <c r="B10" s="31">
        <v>45936</v>
      </c>
      <c r="C10" s="32"/>
      <c r="D10" s="25" t="s">
        <v>100</v>
      </c>
      <c r="E10" s="7" t="s">
        <v>99</v>
      </c>
      <c r="F10" s="55" t="s">
        <v>530</v>
      </c>
      <c r="G10" s="33"/>
      <c r="H10" s="33"/>
      <c r="I10" s="33"/>
      <c r="J10" s="33"/>
      <c r="K10" s="33"/>
      <c r="L10" s="33"/>
    </row>
    <row r="11" spans="1:14" ht="30" customHeight="1" x14ac:dyDescent="0.2">
      <c r="B11" s="31">
        <v>45943</v>
      </c>
      <c r="C11" s="32"/>
      <c r="D11" s="25" t="s">
        <v>100</v>
      </c>
      <c r="E11" s="7" t="s">
        <v>99</v>
      </c>
      <c r="F11" s="55" t="s">
        <v>530</v>
      </c>
      <c r="G11" s="33"/>
      <c r="H11" s="33"/>
      <c r="I11" s="33"/>
      <c r="J11" s="33"/>
      <c r="K11" s="33"/>
      <c r="L11" s="33"/>
    </row>
    <row r="12" spans="1:14" ht="30" customHeight="1" x14ac:dyDescent="0.2">
      <c r="B12" s="31">
        <v>45950</v>
      </c>
      <c r="C12" s="32"/>
      <c r="D12" s="13" t="s">
        <v>171</v>
      </c>
      <c r="E12" s="13" t="s">
        <v>172</v>
      </c>
      <c r="F12" s="55" t="s">
        <v>531</v>
      </c>
      <c r="G12" s="33"/>
      <c r="H12" s="33"/>
      <c r="I12" s="33"/>
      <c r="J12" s="33"/>
      <c r="K12" s="33"/>
      <c r="L12" s="33"/>
    </row>
    <row r="13" spans="1:14" ht="30" customHeight="1" x14ac:dyDescent="0.2">
      <c r="B13" s="37">
        <v>45957</v>
      </c>
      <c r="C13" s="38" t="s">
        <v>539</v>
      </c>
      <c r="D13" s="37"/>
      <c r="E13" s="37"/>
      <c r="F13" s="37"/>
      <c r="G13" s="38"/>
      <c r="H13" s="39"/>
      <c r="I13" s="39"/>
      <c r="J13" s="39"/>
      <c r="K13" s="39"/>
      <c r="L13" s="39"/>
    </row>
    <row r="14" spans="1:14" ht="30" customHeight="1" x14ac:dyDescent="0.2">
      <c r="B14" s="31">
        <v>45964</v>
      </c>
      <c r="C14" s="32"/>
      <c r="D14" s="13" t="s">
        <v>171</v>
      </c>
      <c r="E14" s="13" t="s">
        <v>172</v>
      </c>
      <c r="F14" s="55" t="s">
        <v>531</v>
      </c>
      <c r="G14" s="33"/>
      <c r="H14" s="33"/>
      <c r="I14" s="33"/>
      <c r="J14" s="33"/>
      <c r="K14" s="33"/>
      <c r="L14" s="33"/>
    </row>
    <row r="15" spans="1:14" ht="30" customHeight="1" x14ac:dyDescent="0.2">
      <c r="B15" s="31">
        <v>45971</v>
      </c>
      <c r="C15" s="32"/>
      <c r="D15" s="13" t="s">
        <v>171</v>
      </c>
      <c r="E15" s="13" t="s">
        <v>172</v>
      </c>
      <c r="F15" s="55" t="s">
        <v>531</v>
      </c>
      <c r="G15" s="33"/>
      <c r="H15" s="33"/>
      <c r="I15" s="33"/>
      <c r="J15" s="33"/>
      <c r="K15" s="33"/>
      <c r="L15" s="33"/>
    </row>
    <row r="16" spans="1:14" ht="30" customHeight="1" x14ac:dyDescent="0.2">
      <c r="B16" s="31">
        <v>45978</v>
      </c>
      <c r="C16" s="40"/>
      <c r="D16" s="13" t="s">
        <v>194</v>
      </c>
      <c r="E16" s="13" t="s">
        <v>195</v>
      </c>
      <c r="F16" s="55" t="s">
        <v>530</v>
      </c>
      <c r="G16" s="33"/>
      <c r="H16" s="33"/>
      <c r="I16" s="33"/>
      <c r="J16" s="33"/>
      <c r="K16" s="33"/>
      <c r="L16" s="33"/>
    </row>
    <row r="17" spans="1:12" ht="30" customHeight="1" x14ac:dyDescent="0.2">
      <c r="B17" s="31">
        <v>45985</v>
      </c>
      <c r="C17" s="32"/>
      <c r="D17" s="13" t="s">
        <v>194</v>
      </c>
      <c r="E17" s="13" t="s">
        <v>195</v>
      </c>
      <c r="F17" s="55" t="s">
        <v>530</v>
      </c>
      <c r="G17" s="33"/>
      <c r="H17" s="33"/>
      <c r="I17" s="33"/>
      <c r="J17" s="33"/>
      <c r="K17" s="33"/>
      <c r="L17" s="33"/>
    </row>
    <row r="18" spans="1:12" ht="30" customHeight="1" x14ac:dyDescent="0.2">
      <c r="B18" s="31">
        <v>45992</v>
      </c>
      <c r="C18" s="32"/>
      <c r="D18" s="13" t="s">
        <v>217</v>
      </c>
      <c r="E18" s="13" t="s">
        <v>218</v>
      </c>
      <c r="F18" s="55" t="s">
        <v>529</v>
      </c>
      <c r="G18" s="33"/>
      <c r="H18" s="33"/>
      <c r="I18" s="33"/>
      <c r="J18" s="33"/>
      <c r="K18" s="33"/>
      <c r="L18" s="33"/>
    </row>
    <row r="19" spans="1:12" ht="30" customHeight="1" x14ac:dyDescent="0.2">
      <c r="B19" s="31">
        <v>45999</v>
      </c>
      <c r="C19" s="32"/>
      <c r="D19" s="13" t="s">
        <v>217</v>
      </c>
      <c r="E19" s="13" t="s">
        <v>218</v>
      </c>
      <c r="F19" s="55" t="s">
        <v>529</v>
      </c>
      <c r="G19" s="2"/>
      <c r="H19" s="33"/>
      <c r="I19" s="33"/>
      <c r="J19" s="5" t="s">
        <v>28</v>
      </c>
      <c r="K19" s="5"/>
      <c r="L19" s="5"/>
    </row>
    <row r="20" spans="1:12" ht="30" customHeight="1" x14ac:dyDescent="0.2">
      <c r="B20" s="43">
        <v>46006</v>
      </c>
      <c r="C20" s="41" t="s">
        <v>540</v>
      </c>
      <c r="D20" s="43"/>
      <c r="E20" s="43"/>
      <c r="F20" s="43"/>
      <c r="G20" s="41"/>
      <c r="H20" s="5"/>
      <c r="I20" s="5"/>
      <c r="J20" s="5"/>
      <c r="K20" s="5"/>
      <c r="L20" s="5"/>
    </row>
    <row r="21" spans="1:12" ht="30" customHeight="1" x14ac:dyDescent="0.2">
      <c r="B21" s="37">
        <v>46013</v>
      </c>
      <c r="C21" s="37" t="s">
        <v>541</v>
      </c>
      <c r="D21" s="37"/>
      <c r="E21" s="37"/>
      <c r="F21" s="37"/>
      <c r="G21" s="37"/>
      <c r="H21" s="39"/>
      <c r="I21" s="39"/>
      <c r="J21" s="39"/>
      <c r="K21" s="39"/>
      <c r="L21" s="39"/>
    </row>
    <row r="22" spans="1:12" ht="30" customHeight="1" x14ac:dyDescent="0.2">
      <c r="B22" s="37">
        <v>46020</v>
      </c>
      <c r="C22" s="37" t="s">
        <v>541</v>
      </c>
      <c r="D22" s="39"/>
      <c r="E22" s="39"/>
      <c r="F22" s="39"/>
      <c r="G22" s="39"/>
      <c r="H22" s="39"/>
      <c r="I22" s="39"/>
      <c r="J22" s="39"/>
      <c r="K22" s="39"/>
      <c r="L22" s="39"/>
    </row>
    <row r="23" spans="1:12" ht="30" customHeight="1" x14ac:dyDescent="0.2">
      <c r="A23" s="1" t="s">
        <v>39</v>
      </c>
      <c r="B23" s="31">
        <v>46027</v>
      </c>
      <c r="C23" s="87" t="s">
        <v>50</v>
      </c>
      <c r="D23" s="13" t="s">
        <v>202</v>
      </c>
      <c r="E23" s="13" t="s">
        <v>203</v>
      </c>
      <c r="F23" s="55" t="s">
        <v>530</v>
      </c>
      <c r="G23" s="33"/>
      <c r="H23" s="33"/>
      <c r="I23" s="33"/>
      <c r="J23" s="33"/>
      <c r="K23" s="33"/>
      <c r="L23" s="33"/>
    </row>
    <row r="24" spans="1:12" ht="30" customHeight="1" x14ac:dyDescent="0.2">
      <c r="A24" s="1" t="s">
        <v>42</v>
      </c>
      <c r="B24" s="31">
        <v>46034</v>
      </c>
      <c r="C24" s="88"/>
      <c r="D24" s="13" t="s">
        <v>202</v>
      </c>
      <c r="E24" s="13" t="s">
        <v>203</v>
      </c>
      <c r="F24" s="55" t="s">
        <v>530</v>
      </c>
      <c r="G24" s="33"/>
      <c r="H24" s="33"/>
      <c r="I24" s="33"/>
      <c r="J24" s="33"/>
      <c r="K24" s="44"/>
      <c r="L24" s="33"/>
    </row>
    <row r="25" spans="1:12" ht="30" customHeight="1" x14ac:dyDescent="0.2">
      <c r="B25" s="31">
        <v>46041</v>
      </c>
      <c r="C25" s="88"/>
      <c r="D25" s="26" t="s">
        <v>291</v>
      </c>
      <c r="E25" s="60" t="s">
        <v>292</v>
      </c>
      <c r="F25" s="54" t="s">
        <v>530</v>
      </c>
      <c r="G25" s="33"/>
      <c r="H25" s="33"/>
      <c r="I25" s="33"/>
      <c r="J25" s="33"/>
      <c r="K25" s="33"/>
      <c r="L25" s="33"/>
    </row>
    <row r="26" spans="1:12" ht="30" customHeight="1" x14ac:dyDescent="0.2">
      <c r="B26" s="31">
        <v>46048</v>
      </c>
      <c r="C26" s="88"/>
      <c r="D26" s="26" t="s">
        <v>291</v>
      </c>
      <c r="E26" s="60" t="s">
        <v>292</v>
      </c>
      <c r="F26" s="54" t="s">
        <v>530</v>
      </c>
      <c r="G26" s="33"/>
      <c r="H26" s="33"/>
      <c r="I26" s="33"/>
      <c r="J26" s="33"/>
      <c r="K26" s="44"/>
      <c r="L26" s="33"/>
    </row>
    <row r="27" spans="1:12" ht="30" customHeight="1" x14ac:dyDescent="0.2">
      <c r="B27" s="31">
        <v>46055</v>
      </c>
      <c r="C27" s="88"/>
      <c r="D27" s="45" t="s">
        <v>31</v>
      </c>
      <c r="E27" s="45" t="s">
        <v>550</v>
      </c>
      <c r="F27" s="55" t="s">
        <v>530</v>
      </c>
      <c r="G27" s="33"/>
      <c r="H27" s="39" t="s">
        <v>36</v>
      </c>
      <c r="I27" s="90" t="s">
        <v>533</v>
      </c>
      <c r="J27" s="91"/>
      <c r="K27" s="91"/>
      <c r="L27" s="92"/>
    </row>
    <row r="28" spans="1:12" ht="30" customHeight="1" x14ac:dyDescent="0.2">
      <c r="B28" s="31">
        <v>46062</v>
      </c>
      <c r="C28" s="89"/>
      <c r="D28" s="45" t="s">
        <v>31</v>
      </c>
      <c r="E28" s="45" t="s">
        <v>551</v>
      </c>
      <c r="F28" s="55" t="s">
        <v>530</v>
      </c>
      <c r="G28" s="33"/>
      <c r="H28" s="90"/>
      <c r="I28" s="91"/>
      <c r="J28" s="91"/>
      <c r="K28" s="91"/>
      <c r="L28" s="92"/>
    </row>
    <row r="29" spans="1:12" ht="30" customHeight="1" x14ac:dyDescent="0.2">
      <c r="B29" s="37">
        <v>46069</v>
      </c>
      <c r="C29" s="38" t="s">
        <v>539</v>
      </c>
      <c r="D29" s="37"/>
      <c r="E29" s="37"/>
      <c r="F29" s="37"/>
      <c r="G29" s="38"/>
      <c r="H29" s="39"/>
      <c r="I29" s="39"/>
      <c r="J29" s="39"/>
      <c r="K29" s="39"/>
      <c r="L29" s="39"/>
    </row>
    <row r="30" spans="1:12" ht="30" customHeight="1" x14ac:dyDescent="0.2">
      <c r="B30" s="31">
        <v>46076</v>
      </c>
      <c r="C30" s="36"/>
      <c r="D30" s="20" t="s">
        <v>311</v>
      </c>
      <c r="E30" s="20" t="s">
        <v>312</v>
      </c>
      <c r="F30" s="55" t="s">
        <v>532</v>
      </c>
      <c r="G30" s="33"/>
      <c r="H30" s="33"/>
      <c r="I30" s="33"/>
      <c r="J30" s="33"/>
      <c r="K30" s="33"/>
      <c r="L30" s="33"/>
    </row>
    <row r="31" spans="1:12" ht="30" customHeight="1" x14ac:dyDescent="0.2">
      <c r="B31" s="31">
        <v>46083</v>
      </c>
      <c r="C31" s="40"/>
      <c r="D31" s="20" t="s">
        <v>311</v>
      </c>
      <c r="E31" s="20" t="s">
        <v>312</v>
      </c>
      <c r="F31" s="55" t="s">
        <v>532</v>
      </c>
      <c r="G31" s="33"/>
      <c r="H31" s="33"/>
      <c r="I31" s="33"/>
      <c r="J31" s="33"/>
      <c r="K31" s="33"/>
      <c r="L31" s="33"/>
    </row>
    <row r="32" spans="1:12" ht="30" customHeight="1" x14ac:dyDescent="0.2">
      <c r="B32" s="31">
        <v>46090</v>
      </c>
      <c r="C32" s="40"/>
      <c r="D32" s="20" t="s">
        <v>537</v>
      </c>
      <c r="E32" s="20" t="s">
        <v>552</v>
      </c>
      <c r="F32" s="55" t="s">
        <v>532</v>
      </c>
      <c r="G32" s="33"/>
      <c r="H32" s="33"/>
      <c r="I32" s="33"/>
      <c r="J32" s="33"/>
      <c r="K32" s="33"/>
      <c r="L32" s="33"/>
    </row>
    <row r="33" spans="1:12" ht="30" customHeight="1" x14ac:dyDescent="0.2">
      <c r="B33" s="31">
        <v>46097</v>
      </c>
      <c r="C33" s="40"/>
      <c r="D33" s="20" t="s">
        <v>331</v>
      </c>
      <c r="E33" s="20" t="s">
        <v>332</v>
      </c>
      <c r="F33" s="55" t="s">
        <v>532</v>
      </c>
      <c r="G33" s="33"/>
      <c r="H33" s="39" t="s">
        <v>37</v>
      </c>
      <c r="I33" s="39" t="s">
        <v>36</v>
      </c>
      <c r="J33" s="33"/>
      <c r="K33" s="33"/>
      <c r="L33" s="33"/>
    </row>
    <row r="34" spans="1:12" ht="30" customHeight="1" x14ac:dyDescent="0.2">
      <c r="B34" s="31">
        <v>46104</v>
      </c>
      <c r="C34" s="36"/>
      <c r="D34" s="20" t="s">
        <v>331</v>
      </c>
      <c r="E34" s="20" t="s">
        <v>332</v>
      </c>
      <c r="F34" s="55" t="s">
        <v>532</v>
      </c>
      <c r="G34" s="33"/>
      <c r="H34" s="33"/>
      <c r="I34" s="33"/>
      <c r="J34" s="33"/>
      <c r="K34" s="33"/>
      <c r="L34" s="33"/>
    </row>
    <row r="35" spans="1:12" ht="30" customHeight="1" x14ac:dyDescent="0.2">
      <c r="B35" s="37">
        <v>46111</v>
      </c>
      <c r="C35" s="37" t="s">
        <v>542</v>
      </c>
      <c r="D35" s="37"/>
      <c r="E35" s="37"/>
      <c r="F35" s="37"/>
      <c r="G35" s="37"/>
      <c r="H35" s="39"/>
      <c r="I35" s="39"/>
      <c r="J35" s="39"/>
      <c r="K35" s="46"/>
      <c r="L35" s="39"/>
    </row>
    <row r="36" spans="1:12" ht="30" customHeight="1" x14ac:dyDescent="0.2">
      <c r="B36" s="37">
        <v>46118</v>
      </c>
      <c r="C36" s="37" t="s">
        <v>542</v>
      </c>
      <c r="D36" s="37"/>
      <c r="E36" s="37"/>
      <c r="F36" s="37"/>
      <c r="G36" s="38"/>
      <c r="H36" s="39"/>
      <c r="I36" s="39"/>
      <c r="J36" s="39"/>
      <c r="K36" s="39"/>
      <c r="L36" s="39"/>
    </row>
    <row r="37" spans="1:12" ht="30" customHeight="1" x14ac:dyDescent="0.2">
      <c r="A37" s="1" t="s">
        <v>40</v>
      </c>
      <c r="B37" s="31">
        <v>46125</v>
      </c>
      <c r="C37" s="32"/>
      <c r="D37" s="25" t="s">
        <v>97</v>
      </c>
      <c r="E37" s="7" t="s">
        <v>98</v>
      </c>
      <c r="F37" s="55" t="s">
        <v>532</v>
      </c>
      <c r="G37" s="47"/>
      <c r="H37" s="33"/>
      <c r="I37" s="33"/>
      <c r="J37" s="33"/>
      <c r="K37" s="33"/>
      <c r="L37" s="33"/>
    </row>
    <row r="38" spans="1:12" ht="30" customHeight="1" x14ac:dyDescent="0.2">
      <c r="A38" s="1" t="s">
        <v>43</v>
      </c>
      <c r="B38" s="31">
        <v>46132</v>
      </c>
      <c r="C38" s="36"/>
      <c r="D38" s="25" t="s">
        <v>97</v>
      </c>
      <c r="E38" s="7" t="s">
        <v>98</v>
      </c>
      <c r="F38" s="55" t="s">
        <v>532</v>
      </c>
      <c r="G38" s="31"/>
      <c r="H38" s="33"/>
      <c r="I38" s="33"/>
      <c r="J38" s="33"/>
      <c r="K38" s="33"/>
      <c r="L38" s="33"/>
    </row>
    <row r="39" spans="1:12" ht="30" customHeight="1" x14ac:dyDescent="0.2">
      <c r="B39" s="31">
        <v>46139</v>
      </c>
      <c r="C39" s="40"/>
      <c r="D39" s="25" t="s">
        <v>538</v>
      </c>
      <c r="E39" s="7" t="s">
        <v>553</v>
      </c>
      <c r="F39" s="55" t="s">
        <v>529</v>
      </c>
      <c r="G39" s="33"/>
      <c r="H39" s="33"/>
      <c r="I39" s="33"/>
      <c r="J39" s="33"/>
      <c r="K39" s="33"/>
      <c r="L39" s="33"/>
    </row>
    <row r="40" spans="1:12" ht="30" customHeight="1" x14ac:dyDescent="0.2">
      <c r="B40" s="31">
        <v>46146</v>
      </c>
      <c r="C40" s="32"/>
      <c r="D40" s="25" t="s">
        <v>95</v>
      </c>
      <c r="E40" s="7" t="s">
        <v>96</v>
      </c>
      <c r="F40" s="55" t="s">
        <v>529</v>
      </c>
      <c r="G40" s="47"/>
      <c r="H40" s="39" t="s">
        <v>36</v>
      </c>
      <c r="I40" s="33"/>
      <c r="J40" s="33"/>
      <c r="K40" s="33"/>
      <c r="L40" s="33"/>
    </row>
    <row r="41" spans="1:12" ht="30" customHeight="1" x14ac:dyDescent="0.2">
      <c r="B41" s="31">
        <v>46153</v>
      </c>
      <c r="C41" s="32"/>
      <c r="D41" s="7" t="s">
        <v>92</v>
      </c>
      <c r="E41" s="7" t="s">
        <v>94</v>
      </c>
      <c r="F41" s="55" t="s">
        <v>530</v>
      </c>
      <c r="G41" s="47"/>
      <c r="H41" s="33"/>
      <c r="I41" s="33"/>
      <c r="J41" s="33"/>
      <c r="K41" s="33"/>
      <c r="L41" s="33"/>
    </row>
    <row r="42" spans="1:12" ht="30" customHeight="1" x14ac:dyDescent="0.2">
      <c r="B42" s="48">
        <v>46160</v>
      </c>
      <c r="C42" s="34"/>
      <c r="D42" s="7" t="s">
        <v>92</v>
      </c>
      <c r="E42" s="7" t="s">
        <v>94</v>
      </c>
      <c r="F42" s="55" t="s">
        <v>530</v>
      </c>
      <c r="G42" s="48"/>
      <c r="H42" s="49"/>
      <c r="I42" s="49"/>
      <c r="J42" s="58" t="s">
        <v>30</v>
      </c>
      <c r="K42" s="58"/>
      <c r="L42" s="58"/>
    </row>
    <row r="43" spans="1:12" ht="30" customHeight="1" x14ac:dyDescent="0.2">
      <c r="B43" s="43">
        <v>46167</v>
      </c>
      <c r="C43" s="43" t="s">
        <v>543</v>
      </c>
      <c r="D43" s="43"/>
      <c r="E43" s="43"/>
      <c r="F43" s="43"/>
      <c r="G43" s="43"/>
      <c r="H43" s="5"/>
      <c r="I43" s="5"/>
      <c r="J43" s="5"/>
      <c r="K43" s="5"/>
      <c r="L43" s="5"/>
    </row>
    <row r="44" spans="1:12" ht="30" customHeight="1" x14ac:dyDescent="0.2">
      <c r="B44" s="73"/>
      <c r="C44" s="73"/>
      <c r="D44" s="73"/>
      <c r="E44" s="73"/>
      <c r="F44" s="73"/>
      <c r="G44" s="73"/>
    </row>
    <row r="45" spans="1:12" s="28" customFormat="1" ht="30" customHeight="1" x14ac:dyDescent="0.2">
      <c r="A45" s="27"/>
      <c r="B45" s="27" t="s">
        <v>558</v>
      </c>
      <c r="C45" s="50"/>
      <c r="D45" s="27" t="s">
        <v>35</v>
      </c>
      <c r="E45" s="27"/>
      <c r="F45" s="27"/>
      <c r="G45" s="50"/>
      <c r="H45" s="27"/>
      <c r="I45" s="27"/>
      <c r="J45" s="27"/>
      <c r="K45" s="27"/>
      <c r="L45" s="27"/>
    </row>
    <row r="46" spans="1:12" ht="30" customHeight="1" x14ac:dyDescent="0.2">
      <c r="A46" s="1" t="s">
        <v>38</v>
      </c>
      <c r="B46" s="31">
        <v>45893</v>
      </c>
      <c r="C46" s="40"/>
      <c r="D46" s="18" t="s">
        <v>229</v>
      </c>
      <c r="E46" s="18" t="s">
        <v>230</v>
      </c>
      <c r="F46" s="55" t="s">
        <v>529</v>
      </c>
      <c r="G46" s="33"/>
      <c r="H46" s="33"/>
      <c r="I46" s="33"/>
      <c r="J46" s="33"/>
      <c r="K46" s="33"/>
      <c r="L46" s="33"/>
    </row>
    <row r="47" spans="1:12" ht="30" customHeight="1" x14ac:dyDescent="0.2">
      <c r="A47" s="1" t="s">
        <v>41</v>
      </c>
      <c r="B47" s="31">
        <v>45900</v>
      </c>
      <c r="C47" s="51"/>
      <c r="D47" s="18" t="s">
        <v>229</v>
      </c>
      <c r="E47" s="18" t="s">
        <v>230</v>
      </c>
      <c r="F47" s="55" t="s">
        <v>529</v>
      </c>
      <c r="G47" s="52"/>
      <c r="H47" s="52"/>
      <c r="I47" s="52"/>
      <c r="J47" s="52"/>
      <c r="K47" s="52"/>
      <c r="L47" s="52"/>
    </row>
    <row r="48" spans="1:12" ht="30" customHeight="1" x14ac:dyDescent="0.2">
      <c r="B48" s="31">
        <v>45907</v>
      </c>
      <c r="C48" s="40"/>
      <c r="D48" s="18" t="s">
        <v>245</v>
      </c>
      <c r="E48" s="18" t="s">
        <v>246</v>
      </c>
      <c r="F48" s="55" t="s">
        <v>531</v>
      </c>
      <c r="G48" s="33"/>
      <c r="H48" s="33"/>
      <c r="I48" s="33"/>
      <c r="J48" s="33"/>
      <c r="K48" s="33"/>
      <c r="L48" s="33"/>
    </row>
    <row r="49" spans="2:12" ht="30" customHeight="1" x14ac:dyDescent="0.2">
      <c r="B49" s="31">
        <v>45914</v>
      </c>
      <c r="C49" s="40"/>
      <c r="D49" s="18" t="s">
        <v>245</v>
      </c>
      <c r="E49" s="18" t="s">
        <v>246</v>
      </c>
      <c r="F49" s="55" t="s">
        <v>531</v>
      </c>
      <c r="G49" s="33"/>
      <c r="H49" s="33"/>
      <c r="I49" s="33"/>
      <c r="J49" s="33"/>
      <c r="K49" s="33"/>
      <c r="L49" s="33"/>
    </row>
    <row r="50" spans="2:12" ht="30" customHeight="1" x14ac:dyDescent="0.2">
      <c r="B50" s="31">
        <v>45921</v>
      </c>
      <c r="C50" s="40"/>
      <c r="D50" s="18" t="s">
        <v>245</v>
      </c>
      <c r="E50" s="18" t="s">
        <v>246</v>
      </c>
      <c r="F50" s="55" t="s">
        <v>531</v>
      </c>
      <c r="G50" s="33"/>
      <c r="H50" s="33"/>
      <c r="I50" s="33"/>
      <c r="J50" s="33"/>
      <c r="K50" s="33"/>
      <c r="L50" s="33"/>
    </row>
    <row r="51" spans="2:12" ht="30" customHeight="1" x14ac:dyDescent="0.2">
      <c r="B51" s="31">
        <v>45928</v>
      </c>
      <c r="C51" s="40"/>
      <c r="D51" s="18" t="s">
        <v>278</v>
      </c>
      <c r="E51" s="18" t="s">
        <v>279</v>
      </c>
      <c r="F51" s="55" t="s">
        <v>529</v>
      </c>
      <c r="G51" s="33"/>
      <c r="H51" s="33"/>
      <c r="I51" s="33"/>
      <c r="J51" s="33"/>
      <c r="K51" s="33"/>
      <c r="L51" s="33"/>
    </row>
    <row r="52" spans="2:12" ht="30" customHeight="1" x14ac:dyDescent="0.2">
      <c r="B52" s="31">
        <v>45935</v>
      </c>
      <c r="C52" s="40"/>
      <c r="D52" s="18" t="s">
        <v>554</v>
      </c>
      <c r="E52" s="20" t="s">
        <v>555</v>
      </c>
      <c r="F52" s="55" t="s">
        <v>532</v>
      </c>
      <c r="G52" s="33"/>
      <c r="H52" s="33"/>
      <c r="I52" s="33"/>
      <c r="J52" s="33"/>
      <c r="K52" s="33"/>
      <c r="L52" s="33"/>
    </row>
    <row r="53" spans="2:12" ht="30" customHeight="1" x14ac:dyDescent="0.2">
      <c r="B53" s="31">
        <v>45942</v>
      </c>
      <c r="C53" s="40"/>
      <c r="D53" s="20" t="s">
        <v>351</v>
      </c>
      <c r="E53" s="20" t="s">
        <v>352</v>
      </c>
      <c r="F53" s="55" t="s">
        <v>532</v>
      </c>
      <c r="G53" s="33"/>
      <c r="H53" s="33"/>
      <c r="I53" s="33"/>
      <c r="J53" s="33"/>
      <c r="K53" s="33"/>
      <c r="L53" s="33"/>
    </row>
    <row r="54" spans="2:12" ht="30" customHeight="1" x14ac:dyDescent="0.2">
      <c r="B54" s="31">
        <v>45949</v>
      </c>
      <c r="C54" s="40"/>
      <c r="D54" s="20" t="s">
        <v>351</v>
      </c>
      <c r="E54" s="20" t="s">
        <v>352</v>
      </c>
      <c r="F54" s="55" t="s">
        <v>532</v>
      </c>
      <c r="G54" s="33"/>
      <c r="H54" s="33"/>
      <c r="I54" s="33"/>
      <c r="J54" s="33"/>
      <c r="K54" s="33"/>
      <c r="L54" s="33"/>
    </row>
    <row r="55" spans="2:12" ht="30" customHeight="1" x14ac:dyDescent="0.2">
      <c r="B55" s="37">
        <v>45956</v>
      </c>
      <c r="C55" s="38" t="s">
        <v>539</v>
      </c>
      <c r="D55" s="39"/>
      <c r="E55" s="39"/>
      <c r="F55" s="39"/>
      <c r="G55" s="39"/>
      <c r="H55" s="39"/>
      <c r="I55" s="39"/>
      <c r="J55" s="39"/>
      <c r="K55" s="39"/>
      <c r="L55" s="39"/>
    </row>
    <row r="56" spans="2:12" ht="30" customHeight="1" x14ac:dyDescent="0.2">
      <c r="B56" s="31">
        <v>45963</v>
      </c>
      <c r="C56" s="40"/>
      <c r="D56" s="7" t="s">
        <v>93</v>
      </c>
      <c r="E56" s="7" t="s">
        <v>528</v>
      </c>
      <c r="F56" s="55" t="s">
        <v>531</v>
      </c>
      <c r="G56" s="33"/>
      <c r="H56" s="33"/>
      <c r="I56" s="33"/>
      <c r="J56" s="33"/>
      <c r="K56" s="33"/>
      <c r="L56" s="33"/>
    </row>
    <row r="57" spans="2:12" ht="30" customHeight="1" x14ac:dyDescent="0.2">
      <c r="B57" s="31">
        <v>45970</v>
      </c>
      <c r="C57" s="40"/>
      <c r="D57" s="7" t="s">
        <v>93</v>
      </c>
      <c r="E57" s="7" t="s">
        <v>528</v>
      </c>
      <c r="F57" s="55" t="s">
        <v>531</v>
      </c>
      <c r="G57" s="33"/>
      <c r="H57" s="33"/>
      <c r="I57" s="33"/>
      <c r="J57" s="33"/>
      <c r="K57" s="33"/>
      <c r="L57" s="33"/>
    </row>
    <row r="58" spans="2:12" ht="30" customHeight="1" x14ac:dyDescent="0.2">
      <c r="B58" s="31">
        <v>45977</v>
      </c>
      <c r="C58" s="40"/>
      <c r="D58" s="7" t="s">
        <v>93</v>
      </c>
      <c r="E58" s="7" t="s">
        <v>528</v>
      </c>
      <c r="F58" s="55" t="s">
        <v>531</v>
      </c>
      <c r="G58" s="33"/>
      <c r="H58" s="33"/>
      <c r="I58" s="33"/>
      <c r="J58" s="33"/>
      <c r="K58" s="33"/>
      <c r="L58" s="33"/>
    </row>
    <row r="59" spans="2:12" ht="30" customHeight="1" x14ac:dyDescent="0.2">
      <c r="B59" s="31">
        <v>45984</v>
      </c>
      <c r="C59" s="40"/>
      <c r="D59" s="45" t="s">
        <v>544</v>
      </c>
      <c r="E59" s="45"/>
      <c r="F59" s="33"/>
      <c r="G59" s="33"/>
      <c r="H59" s="33"/>
      <c r="I59" s="33"/>
      <c r="J59" s="33"/>
      <c r="K59" s="33"/>
      <c r="L59" s="33"/>
    </row>
    <row r="60" spans="2:12" ht="30" customHeight="1" x14ac:dyDescent="0.2">
      <c r="B60" s="31">
        <v>45991</v>
      </c>
      <c r="C60" s="40"/>
      <c r="D60" s="45" t="s">
        <v>544</v>
      </c>
      <c r="E60" s="45"/>
      <c r="F60" s="33"/>
      <c r="G60" s="33"/>
      <c r="H60" s="33"/>
      <c r="I60" s="33"/>
      <c r="J60" s="33"/>
      <c r="K60" s="33"/>
      <c r="L60" s="33"/>
    </row>
    <row r="61" spans="2:12" ht="30" customHeight="1" x14ac:dyDescent="0.2">
      <c r="B61" s="31">
        <v>45998</v>
      </c>
      <c r="C61" s="40"/>
      <c r="D61" s="45" t="s">
        <v>544</v>
      </c>
      <c r="E61" s="45"/>
      <c r="F61" s="33"/>
      <c r="G61" s="33"/>
      <c r="H61" s="33"/>
      <c r="I61" s="33"/>
      <c r="J61" s="58" t="s">
        <v>30</v>
      </c>
      <c r="K61" s="58"/>
      <c r="L61" s="58"/>
    </row>
    <row r="62" spans="2:12" ht="30" customHeight="1" x14ac:dyDescent="0.2">
      <c r="B62" s="43">
        <v>46005</v>
      </c>
      <c r="C62" s="41" t="s">
        <v>540</v>
      </c>
      <c r="D62" s="5"/>
      <c r="E62" s="5"/>
      <c r="F62" s="5"/>
      <c r="G62" s="5"/>
      <c r="H62" s="5"/>
      <c r="I62" s="5"/>
      <c r="J62" s="5"/>
      <c r="K62" s="5"/>
      <c r="L62" s="5"/>
    </row>
    <row r="63" spans="2:12" ht="30" customHeight="1" x14ac:dyDescent="0.2">
      <c r="B63" s="37">
        <v>46012</v>
      </c>
      <c r="C63" s="37" t="s">
        <v>541</v>
      </c>
      <c r="D63" s="39"/>
      <c r="E63" s="39"/>
      <c r="F63" s="39"/>
      <c r="G63" s="39"/>
      <c r="H63" s="39"/>
      <c r="I63" s="39"/>
      <c r="J63" s="39"/>
      <c r="K63" s="39"/>
      <c r="L63" s="39"/>
    </row>
    <row r="64" spans="2:12" ht="30" customHeight="1" x14ac:dyDescent="0.2">
      <c r="B64" s="37">
        <v>46019</v>
      </c>
      <c r="C64" s="37" t="s">
        <v>541</v>
      </c>
      <c r="D64" s="39"/>
      <c r="E64" s="39"/>
      <c r="F64" s="39"/>
      <c r="G64" s="39"/>
      <c r="H64" s="39"/>
      <c r="I64" s="39"/>
      <c r="J64" s="39"/>
      <c r="K64" s="39"/>
      <c r="L64" s="39"/>
    </row>
    <row r="65" spans="1:12" ht="30" customHeight="1" x14ac:dyDescent="0.2">
      <c r="A65" s="1" t="s">
        <v>39</v>
      </c>
      <c r="B65" s="31">
        <v>46026</v>
      </c>
      <c r="C65" s="87" t="s">
        <v>51</v>
      </c>
      <c r="D65" s="45" t="s">
        <v>544</v>
      </c>
      <c r="E65" s="45"/>
      <c r="F65" s="33"/>
      <c r="G65" s="33"/>
      <c r="H65" s="33"/>
      <c r="I65" s="33"/>
      <c r="J65" s="33"/>
      <c r="K65" s="33"/>
      <c r="L65" s="33"/>
    </row>
    <row r="66" spans="1:12" ht="30" customHeight="1" x14ac:dyDescent="0.2">
      <c r="A66" s="1" t="s">
        <v>44</v>
      </c>
      <c r="B66" s="31">
        <v>46033</v>
      </c>
      <c r="C66" s="88"/>
      <c r="D66" s="45" t="s">
        <v>544</v>
      </c>
      <c r="E66" s="45"/>
      <c r="F66" s="33"/>
      <c r="G66" s="33"/>
      <c r="H66" s="33"/>
      <c r="I66" s="33"/>
      <c r="J66" s="33"/>
      <c r="K66" s="33"/>
      <c r="L66" s="33"/>
    </row>
    <row r="67" spans="1:12" ht="30" customHeight="1" x14ac:dyDescent="0.2">
      <c r="B67" s="31">
        <v>46040</v>
      </c>
      <c r="C67" s="88"/>
      <c r="D67" s="45" t="s">
        <v>544</v>
      </c>
      <c r="E67" s="45"/>
      <c r="F67" s="33"/>
      <c r="G67" s="33"/>
      <c r="H67" s="33"/>
      <c r="I67" s="33"/>
      <c r="J67" s="33"/>
      <c r="K67" s="33"/>
      <c r="L67" s="33"/>
    </row>
    <row r="68" spans="1:12" ht="30" customHeight="1" x14ac:dyDescent="0.2">
      <c r="B68" s="31">
        <v>46047</v>
      </c>
      <c r="C68" s="89"/>
      <c r="D68" s="45" t="s">
        <v>544</v>
      </c>
      <c r="E68" s="45"/>
      <c r="F68" s="33"/>
      <c r="G68" s="33"/>
      <c r="H68" s="33"/>
      <c r="I68" s="33"/>
      <c r="J68" s="33"/>
      <c r="K68" s="33"/>
      <c r="L68" s="33"/>
    </row>
    <row r="69" spans="1:12" ht="30" customHeight="1" x14ac:dyDescent="0.2">
      <c r="B69" s="31">
        <v>46054</v>
      </c>
      <c r="C69" s="42" t="s">
        <v>29</v>
      </c>
      <c r="D69" s="42" t="s">
        <v>29</v>
      </c>
      <c r="E69" s="5"/>
      <c r="F69" s="5"/>
      <c r="G69" s="5"/>
      <c r="H69" s="39" t="s">
        <v>36</v>
      </c>
      <c r="I69" s="5" t="s">
        <v>29</v>
      </c>
      <c r="J69" s="5"/>
      <c r="K69" s="5"/>
      <c r="L69" s="5"/>
    </row>
    <row r="70" spans="1:12" ht="30" customHeight="1" x14ac:dyDescent="0.2">
      <c r="B70" s="31">
        <v>46061</v>
      </c>
      <c r="C70" s="5"/>
      <c r="D70" s="5"/>
      <c r="E70" s="5"/>
      <c r="F70" s="5"/>
      <c r="G70" s="5"/>
      <c r="H70" s="5"/>
      <c r="I70" s="5"/>
      <c r="J70" s="5"/>
      <c r="K70" s="5"/>
      <c r="L70" s="5"/>
    </row>
    <row r="71" spans="1:12" ht="30" customHeight="1" x14ac:dyDescent="0.2">
      <c r="A71" s="3" t="s">
        <v>46</v>
      </c>
      <c r="B71" s="37">
        <v>46068</v>
      </c>
      <c r="C71" s="38" t="s">
        <v>539</v>
      </c>
      <c r="D71" s="39"/>
      <c r="E71" s="39"/>
      <c r="F71" s="39"/>
      <c r="G71" s="39"/>
      <c r="H71" s="39"/>
      <c r="I71" s="39"/>
      <c r="J71" s="39"/>
      <c r="K71" s="39"/>
      <c r="L71" s="39"/>
    </row>
    <row r="72" spans="1:12" ht="30" customHeight="1" x14ac:dyDescent="0.2">
      <c r="B72" s="31">
        <v>46075</v>
      </c>
      <c r="C72" s="84" t="s">
        <v>51</v>
      </c>
      <c r="D72" s="13" t="s">
        <v>545</v>
      </c>
      <c r="E72" s="13"/>
      <c r="F72" s="33"/>
      <c r="G72" s="33"/>
      <c r="H72" s="33"/>
      <c r="I72" s="33"/>
      <c r="J72" s="33"/>
      <c r="K72" s="33"/>
      <c r="L72" s="33"/>
    </row>
    <row r="73" spans="1:12" ht="30" customHeight="1" x14ac:dyDescent="0.2">
      <c r="B73" s="31">
        <v>46082</v>
      </c>
      <c r="C73" s="85"/>
      <c r="D73" s="13" t="s">
        <v>545</v>
      </c>
      <c r="E73" s="13"/>
      <c r="F73" s="33"/>
      <c r="G73" s="33"/>
      <c r="H73" s="33"/>
      <c r="I73" s="33"/>
      <c r="J73" s="33"/>
      <c r="K73" s="33"/>
      <c r="L73" s="33"/>
    </row>
    <row r="74" spans="1:12" ht="30" customHeight="1" x14ac:dyDescent="0.2">
      <c r="B74" s="31">
        <v>46089</v>
      </c>
      <c r="C74" s="85"/>
      <c r="D74" s="13" t="s">
        <v>545</v>
      </c>
      <c r="E74" s="13"/>
      <c r="F74" s="33"/>
      <c r="G74" s="33"/>
      <c r="H74" s="33"/>
      <c r="I74" s="33"/>
      <c r="J74" s="33"/>
      <c r="K74" s="33"/>
      <c r="L74" s="33"/>
    </row>
    <row r="75" spans="1:12" ht="30" customHeight="1" x14ac:dyDescent="0.2">
      <c r="B75" s="31">
        <v>46096</v>
      </c>
      <c r="C75" s="86"/>
      <c r="D75" s="20" t="s">
        <v>546</v>
      </c>
      <c r="E75" s="20"/>
      <c r="F75" s="33"/>
      <c r="G75" s="33"/>
      <c r="H75" s="33"/>
      <c r="I75" s="33"/>
      <c r="J75" s="39" t="s">
        <v>36</v>
      </c>
      <c r="K75" s="33"/>
      <c r="L75" s="33"/>
    </row>
    <row r="76" spans="1:12" ht="30" customHeight="1" x14ac:dyDescent="0.2">
      <c r="B76" s="37">
        <v>46103</v>
      </c>
      <c r="C76" s="37" t="s">
        <v>542</v>
      </c>
      <c r="D76" s="39"/>
      <c r="E76" s="39"/>
      <c r="F76" s="39"/>
      <c r="G76" s="39"/>
      <c r="H76" s="39"/>
      <c r="I76" s="39"/>
      <c r="J76" s="39"/>
      <c r="K76" s="39"/>
      <c r="L76" s="39"/>
    </row>
    <row r="77" spans="1:12" ht="30" customHeight="1" x14ac:dyDescent="0.2">
      <c r="B77" s="37">
        <v>46110</v>
      </c>
      <c r="C77" s="37" t="s">
        <v>542</v>
      </c>
      <c r="D77" s="39"/>
      <c r="E77" s="39"/>
      <c r="F77" s="39"/>
      <c r="G77" s="39"/>
      <c r="H77" s="39"/>
      <c r="I77" s="39"/>
      <c r="J77" s="39"/>
      <c r="K77" s="39"/>
      <c r="L77" s="39"/>
    </row>
    <row r="78" spans="1:12" ht="30" customHeight="1" x14ac:dyDescent="0.2">
      <c r="A78" s="1" t="s">
        <v>40</v>
      </c>
      <c r="B78" s="31">
        <v>46117</v>
      </c>
      <c r="C78" s="40"/>
      <c r="D78" s="20" t="s">
        <v>546</v>
      </c>
      <c r="E78" s="20"/>
      <c r="F78" s="33"/>
      <c r="G78" s="33"/>
      <c r="H78" s="33"/>
      <c r="I78" s="33"/>
      <c r="J78" s="33"/>
      <c r="K78" s="33"/>
      <c r="L78" s="33"/>
    </row>
    <row r="79" spans="1:12" ht="30" customHeight="1" x14ac:dyDescent="0.2">
      <c r="A79" s="1" t="s">
        <v>45</v>
      </c>
      <c r="B79" s="31">
        <v>46124</v>
      </c>
      <c r="C79" s="40"/>
      <c r="D79" s="20" t="s">
        <v>546</v>
      </c>
      <c r="E79" s="20"/>
      <c r="F79" s="33"/>
      <c r="G79" s="33"/>
      <c r="H79" s="33"/>
      <c r="I79" s="33"/>
      <c r="J79" s="33"/>
      <c r="K79" s="33"/>
      <c r="L79" s="33"/>
    </row>
    <row r="80" spans="1:12" ht="30" customHeight="1" x14ac:dyDescent="0.2">
      <c r="B80" s="31">
        <v>46131</v>
      </c>
      <c r="C80" s="40"/>
      <c r="D80" s="18" t="s">
        <v>547</v>
      </c>
      <c r="E80" s="18"/>
      <c r="F80" s="33"/>
      <c r="G80" s="33"/>
      <c r="H80" s="33"/>
      <c r="I80" s="33"/>
      <c r="J80" s="33"/>
      <c r="K80" s="33"/>
      <c r="L80" s="33"/>
    </row>
    <row r="81" spans="2:12" ht="30" customHeight="1" x14ac:dyDescent="0.2">
      <c r="B81" s="31">
        <v>46138</v>
      </c>
      <c r="C81" s="40"/>
      <c r="D81" s="18" t="s">
        <v>547</v>
      </c>
      <c r="E81" s="18"/>
      <c r="F81" s="33"/>
      <c r="G81" s="33"/>
      <c r="H81" s="33"/>
      <c r="I81" s="33"/>
      <c r="J81" s="33"/>
      <c r="K81" s="33"/>
      <c r="L81" s="33"/>
    </row>
    <row r="82" spans="2:12" ht="30" customHeight="1" x14ac:dyDescent="0.2">
      <c r="B82" s="31">
        <v>46145</v>
      </c>
      <c r="C82" s="40"/>
      <c r="D82" s="18" t="s">
        <v>547</v>
      </c>
      <c r="E82" s="18"/>
      <c r="F82" s="33"/>
      <c r="G82" s="33"/>
      <c r="H82" s="39" t="s">
        <v>36</v>
      </c>
      <c r="I82" s="33"/>
      <c r="J82" s="33"/>
      <c r="K82" s="33"/>
      <c r="L82" s="33"/>
    </row>
    <row r="83" spans="2:12" ht="30" customHeight="1" x14ac:dyDescent="0.2">
      <c r="B83" s="31">
        <v>46152</v>
      </c>
      <c r="C83" s="40"/>
      <c r="D83" s="7" t="s">
        <v>548</v>
      </c>
      <c r="E83" s="7"/>
      <c r="F83" s="33"/>
      <c r="G83" s="33"/>
      <c r="H83" s="33"/>
      <c r="I83" s="33"/>
      <c r="J83" s="33"/>
      <c r="K83" s="33"/>
      <c r="L83" s="33"/>
    </row>
    <row r="84" spans="2:12" ht="30" customHeight="1" x14ac:dyDescent="0.2">
      <c r="B84" s="31">
        <v>46159</v>
      </c>
      <c r="C84" s="40"/>
      <c r="D84" s="7" t="s">
        <v>548</v>
      </c>
      <c r="E84" s="7"/>
      <c r="F84" s="33"/>
      <c r="G84" s="33"/>
      <c r="H84" s="33"/>
      <c r="I84" s="33"/>
      <c r="J84" s="33"/>
      <c r="K84" s="33"/>
      <c r="L84" s="33"/>
    </row>
    <row r="85" spans="2:12" ht="30" customHeight="1" x14ac:dyDescent="0.2">
      <c r="B85" s="31">
        <v>46166</v>
      </c>
      <c r="C85" s="40"/>
      <c r="D85" s="7" t="s">
        <v>548</v>
      </c>
      <c r="E85" s="7"/>
      <c r="F85" s="33"/>
      <c r="G85" s="33"/>
      <c r="H85" s="33"/>
      <c r="I85" s="33"/>
      <c r="J85" s="33"/>
      <c r="K85" s="33"/>
      <c r="L85" s="33"/>
    </row>
  </sheetData>
  <mergeCells count="7">
    <mergeCell ref="E1:I1"/>
    <mergeCell ref="C72:C75"/>
    <mergeCell ref="C5:C8"/>
    <mergeCell ref="C23:C28"/>
    <mergeCell ref="C65:C68"/>
    <mergeCell ref="I27:L27"/>
    <mergeCell ref="H28:L28"/>
  </mergeCell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Chapter Breakdown</vt:lpstr>
      <vt:lpstr>Year Calendar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Gavin Duffy</dc:creator>
  <cp:lastModifiedBy>Gavin Duffy</cp:lastModifiedBy>
  <dcterms:created xsi:type="dcterms:W3CDTF">2025-06-01T11:18:53Z</dcterms:created>
  <dcterms:modified xsi:type="dcterms:W3CDTF">2025-08-09T11:03:58Z</dcterms:modified>
</cp:coreProperties>
</file>